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375" tabRatio="685"/>
  </bookViews>
  <sheets>
    <sheet name="打印版新" sheetId="1" r:id="rId1"/>
    <sheet name="Sheet1" sheetId="2" r:id="rId2"/>
  </sheets>
  <definedNames>
    <definedName name="_xlnm._FilterDatabase" localSheetId="0" hidden="1">打印版新!$A$5:$N$82</definedName>
    <definedName name="_xlnm.Print_Titles" localSheetId="0">打印版新!$1:$5</definedName>
  </definedNames>
  <calcPr calcId="125725" fullPrecision="0"/>
</workbook>
</file>

<file path=xl/calcChain.xml><?xml version="1.0" encoding="utf-8"?>
<calcChain xmlns="http://schemas.openxmlformats.org/spreadsheetml/2006/main">
  <c r="M81" i="2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  <c r="M82" i="1"/>
  <c r="L82"/>
  <c r="K82"/>
  <c r="J82"/>
  <c r="I82"/>
  <c r="H82"/>
  <c r="G82"/>
  <c r="D82"/>
  <c r="F81"/>
  <c r="E81" s="1"/>
  <c r="F80"/>
  <c r="E80"/>
  <c r="F79"/>
  <c r="E79" s="1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F82" s="1"/>
  <c r="E6"/>
  <c r="E82" l="1"/>
</calcChain>
</file>

<file path=xl/sharedStrings.xml><?xml version="1.0" encoding="utf-8"?>
<sst xmlns="http://schemas.openxmlformats.org/spreadsheetml/2006/main" count="560" uniqueCount="287">
  <si>
    <t>永修县2023年度第三批次农民建房名单</t>
  </si>
  <si>
    <t>单位：㎡</t>
  </si>
  <si>
    <t>序号</t>
  </si>
  <si>
    <t>户名</t>
  </si>
  <si>
    <t>所属乡镇村组</t>
  </si>
  <si>
    <t>面积</t>
  </si>
  <si>
    <t>农用地</t>
  </si>
  <si>
    <t>未利用地</t>
  </si>
  <si>
    <t>图斑号</t>
  </si>
  <si>
    <t>合计</t>
  </si>
  <si>
    <t>耕地</t>
  </si>
  <si>
    <t>园地</t>
  </si>
  <si>
    <t>林地</t>
  </si>
  <si>
    <t>其他农用地</t>
  </si>
  <si>
    <t>小计</t>
  </si>
  <si>
    <t>水田</t>
  </si>
  <si>
    <t>水浇地</t>
  </si>
  <si>
    <t>旱地</t>
  </si>
  <si>
    <t>陈世玉</t>
  </si>
  <si>
    <t>艾城镇高桥村</t>
  </si>
  <si>
    <t>421/0101</t>
  </si>
  <si>
    <t>饶文兵</t>
  </si>
  <si>
    <t>艾城镇马湾村</t>
  </si>
  <si>
    <t>89791546/0103</t>
  </si>
  <si>
    <t>黄松德</t>
  </si>
  <si>
    <t>艾城镇西津村</t>
  </si>
  <si>
    <t>89789492/0103、89789449/0305</t>
  </si>
  <si>
    <t>罗和联</t>
  </si>
  <si>
    <t>艾城镇阳山村</t>
  </si>
  <si>
    <t>111293/0301</t>
  </si>
  <si>
    <t>王贤华</t>
  </si>
  <si>
    <t>283/0305</t>
  </si>
  <si>
    <t>张仕志</t>
  </si>
  <si>
    <t>白槎镇栗山村</t>
  </si>
  <si>
    <t>89792010/0301</t>
  </si>
  <si>
    <t>谢跃辉</t>
  </si>
  <si>
    <t>白槎镇塘上村</t>
  </si>
  <si>
    <t>31/0307</t>
  </si>
  <si>
    <t>淦克智</t>
  </si>
  <si>
    <t>九合乡城南村</t>
  </si>
  <si>
    <t>78/013</t>
  </si>
  <si>
    <t>吴小保</t>
  </si>
  <si>
    <t>88/011</t>
  </si>
  <si>
    <t>王代训</t>
  </si>
  <si>
    <t>九合乡淳湖村</t>
  </si>
  <si>
    <t>53/011</t>
  </si>
  <si>
    <t>熊雅琴</t>
  </si>
  <si>
    <t>56/011</t>
  </si>
  <si>
    <t>张银根</t>
  </si>
  <si>
    <t>张国良</t>
  </si>
  <si>
    <t>王代欢</t>
  </si>
  <si>
    <t>89789302/0101</t>
  </si>
  <si>
    <t>魏祖福</t>
  </si>
  <si>
    <t>九合乡和平村</t>
  </si>
  <si>
    <t>22/011</t>
  </si>
  <si>
    <t>罗清</t>
  </si>
  <si>
    <t>89791514/0103</t>
  </si>
  <si>
    <t>淦家周</t>
  </si>
  <si>
    <t>九合乡河头村</t>
  </si>
  <si>
    <t>0129/011</t>
  </si>
  <si>
    <t>吴储明</t>
  </si>
  <si>
    <t>九合乡青墅村</t>
  </si>
  <si>
    <t>65/011</t>
  </si>
  <si>
    <t>吕安根</t>
  </si>
  <si>
    <t>九合乡四合村</t>
  </si>
  <si>
    <t>203/0301</t>
  </si>
  <si>
    <t>张瑞灿</t>
  </si>
  <si>
    <t>九合乡永光村</t>
  </si>
  <si>
    <t>94/011</t>
  </si>
  <si>
    <t>袁阳道</t>
  </si>
  <si>
    <t>立新乡坂上村</t>
  </si>
  <si>
    <t>35/011</t>
  </si>
  <si>
    <t>袁克源</t>
  </si>
  <si>
    <t>袁勇胜</t>
  </si>
  <si>
    <t>64/011</t>
  </si>
  <si>
    <t>袁阳余</t>
  </si>
  <si>
    <t>闵亨华</t>
  </si>
  <si>
    <t>立新乡北徐村</t>
  </si>
  <si>
    <t>89791077/0103、89791088/0103</t>
  </si>
  <si>
    <t>戴逢华</t>
  </si>
  <si>
    <t>立新乡岭南村</t>
  </si>
  <si>
    <t>124/0103</t>
  </si>
  <si>
    <t>胡家云</t>
  </si>
  <si>
    <t>40/011</t>
  </si>
  <si>
    <t>熊海亮</t>
  </si>
  <si>
    <t>立新乡桥头村</t>
  </si>
  <si>
    <t>322/0103</t>
  </si>
  <si>
    <t>陈大林</t>
  </si>
  <si>
    <t>马口镇高峰村</t>
  </si>
  <si>
    <t>23/011</t>
  </si>
  <si>
    <t>陈爱莲</t>
  </si>
  <si>
    <t>73/031</t>
  </si>
  <si>
    <t>顾明光</t>
  </si>
  <si>
    <t>8976115/0301</t>
  </si>
  <si>
    <t>顾咸松</t>
  </si>
  <si>
    <t>顾恒佳</t>
  </si>
  <si>
    <t>顾水香</t>
  </si>
  <si>
    <t>郝细菊</t>
  </si>
  <si>
    <t>李德溢</t>
  </si>
  <si>
    <t>马口镇和丰村</t>
  </si>
  <si>
    <t>5/0404</t>
  </si>
  <si>
    <t>刘茶德</t>
  </si>
  <si>
    <t>张近军</t>
  </si>
  <si>
    <t>马口镇荆湖村</t>
  </si>
  <si>
    <t>656/0101</t>
  </si>
  <si>
    <t>郝伍雄</t>
  </si>
  <si>
    <t>286/013</t>
  </si>
  <si>
    <t>郝能进</t>
  </si>
  <si>
    <t>8977579/0101</t>
  </si>
  <si>
    <t>周多化</t>
  </si>
  <si>
    <t>马口镇立华村</t>
  </si>
  <si>
    <t>0298/011</t>
  </si>
  <si>
    <t>骆建平</t>
  </si>
  <si>
    <t>20/0101</t>
  </si>
  <si>
    <t>淦建国</t>
  </si>
  <si>
    <t>马口镇前进村</t>
  </si>
  <si>
    <t>4/011</t>
  </si>
  <si>
    <t>淦三华</t>
  </si>
  <si>
    <t>27/011</t>
  </si>
  <si>
    <t>淦小忠</t>
  </si>
  <si>
    <t>毛日春</t>
  </si>
  <si>
    <t>马口镇屋场村</t>
  </si>
  <si>
    <t>380/0103</t>
  </si>
  <si>
    <t>胡昆辉</t>
  </si>
  <si>
    <t>马口镇先锋村</t>
  </si>
  <si>
    <t>6889/0101</t>
  </si>
  <si>
    <t>邹灯平</t>
  </si>
  <si>
    <t>杨中奎</t>
  </si>
  <si>
    <t>89792175/0404</t>
  </si>
  <si>
    <t>陈新宇</t>
  </si>
  <si>
    <t>89791627/0101、89791542/0101</t>
  </si>
  <si>
    <t>邓辉</t>
  </si>
  <si>
    <t>380/011</t>
  </si>
  <si>
    <t>邹腾志</t>
  </si>
  <si>
    <t>梅棠镇大塘村</t>
  </si>
  <si>
    <t>89791674/0307</t>
  </si>
  <si>
    <t>何燕辉</t>
  </si>
  <si>
    <t>梅棠镇祥林村</t>
  </si>
  <si>
    <t>196/031</t>
  </si>
  <si>
    <t>夏花云</t>
  </si>
  <si>
    <t>梅棠镇新庄村</t>
  </si>
  <si>
    <t>89791660/0305</t>
  </si>
  <si>
    <t>刘自强</t>
  </si>
  <si>
    <t>梅棠镇中心村</t>
  </si>
  <si>
    <t>1097/0301</t>
  </si>
  <si>
    <t>易强</t>
  </si>
  <si>
    <t>虬津镇宝田村</t>
  </si>
  <si>
    <t>89791903/0302</t>
  </si>
  <si>
    <t>王木香</t>
  </si>
  <si>
    <t>三角乡联群村</t>
  </si>
  <si>
    <t>8975616/0103、8975619/0103</t>
  </si>
  <si>
    <t>罗会英</t>
  </si>
  <si>
    <t>袁自柳</t>
  </si>
  <si>
    <t>三角乡树下村</t>
  </si>
  <si>
    <t>8977203/1104</t>
  </si>
  <si>
    <t>袁自华</t>
  </si>
  <si>
    <t>袁自补</t>
  </si>
  <si>
    <t>袁地宝</t>
  </si>
  <si>
    <t>8977203/1104、8977122/1104</t>
  </si>
  <si>
    <t>罗和林</t>
  </si>
  <si>
    <t>三溪桥镇横山村</t>
  </si>
  <si>
    <t>227/031</t>
  </si>
  <si>
    <t>杨移发</t>
  </si>
  <si>
    <t>三溪桥镇黄岭村</t>
  </si>
  <si>
    <t>113/031</t>
  </si>
  <si>
    <t>吴继东</t>
  </si>
  <si>
    <t xml:space="preserve">771/0101_x000D_
</t>
  </si>
  <si>
    <t>何海峰</t>
  </si>
  <si>
    <t>三溪桥镇三溪桥村</t>
  </si>
  <si>
    <t>89791247/0301</t>
  </si>
  <si>
    <t>赵孚奎</t>
  </si>
  <si>
    <t>滩溪镇东山村</t>
  </si>
  <si>
    <t>89789504/0101</t>
  </si>
  <si>
    <t>戴威威</t>
  </si>
  <si>
    <t>滩溪镇胡家村</t>
  </si>
  <si>
    <t>470/0305</t>
  </si>
  <si>
    <t>蔡强</t>
  </si>
  <si>
    <t>滩溪镇滩溪村</t>
  </si>
  <si>
    <t>461/0201</t>
  </si>
  <si>
    <t>蔡官田</t>
  </si>
  <si>
    <t>89791638/0103</t>
  </si>
  <si>
    <t>杜荣</t>
  </si>
  <si>
    <t>涂埠镇杨师水</t>
  </si>
  <si>
    <t>185/0103</t>
  </si>
  <si>
    <t>杜快快</t>
  </si>
  <si>
    <t>161/0101</t>
  </si>
  <si>
    <t>邵细姜</t>
  </si>
  <si>
    <t>涂埠镇杨师水产养殖场</t>
  </si>
  <si>
    <t>赵业明</t>
  </si>
  <si>
    <t>云山畜牧水产</t>
  </si>
  <si>
    <t>89791489/0201</t>
  </si>
  <si>
    <t>赵贵林</t>
  </si>
  <si>
    <t>云山林业公司</t>
  </si>
  <si>
    <t>2203/0103</t>
  </si>
  <si>
    <t>刘庆秀</t>
  </si>
  <si>
    <t>2718/0305</t>
  </si>
  <si>
    <t>总共</t>
  </si>
  <si>
    <t>A</t>
  </si>
  <si>
    <t>B</t>
  </si>
  <si>
    <t>C</t>
  </si>
  <si>
    <t>D</t>
  </si>
  <si>
    <t>12</t>
  </si>
  <si>
    <t>7</t>
  </si>
  <si>
    <t>蔡立新</t>
  </si>
  <si>
    <t>11</t>
  </si>
  <si>
    <t>48</t>
  </si>
  <si>
    <t>42</t>
  </si>
  <si>
    <t>76</t>
  </si>
  <si>
    <t>31</t>
  </si>
  <si>
    <t>6</t>
  </si>
  <si>
    <t>陈忠仁</t>
  </si>
  <si>
    <t>50</t>
  </si>
  <si>
    <t>13</t>
  </si>
  <si>
    <t>32</t>
  </si>
  <si>
    <t>10</t>
  </si>
  <si>
    <t>9</t>
  </si>
  <si>
    <t>60</t>
  </si>
  <si>
    <t>34</t>
  </si>
  <si>
    <t>68</t>
  </si>
  <si>
    <t>35</t>
  </si>
  <si>
    <t>36</t>
  </si>
  <si>
    <t>45</t>
  </si>
  <si>
    <t>43</t>
  </si>
  <si>
    <t>46</t>
  </si>
  <si>
    <t>44</t>
  </si>
  <si>
    <t>39</t>
  </si>
  <si>
    <t>41</t>
  </si>
  <si>
    <t>47</t>
  </si>
  <si>
    <t>15</t>
  </si>
  <si>
    <t>26</t>
  </si>
  <si>
    <t>51</t>
  </si>
  <si>
    <t>28</t>
  </si>
  <si>
    <t>22</t>
  </si>
  <si>
    <t>胡声健</t>
  </si>
  <si>
    <t>74</t>
  </si>
  <si>
    <t>2</t>
  </si>
  <si>
    <t>24</t>
  </si>
  <si>
    <t>72</t>
  </si>
  <si>
    <t>17</t>
  </si>
  <si>
    <t>62</t>
  </si>
  <si>
    <t>37</t>
  </si>
  <si>
    <t>58</t>
  </si>
  <si>
    <t>33</t>
  </si>
  <si>
    <t>52</t>
  </si>
  <si>
    <t>75</t>
  </si>
  <si>
    <t>4</t>
  </si>
  <si>
    <t>万常长</t>
  </si>
  <si>
    <t>63</t>
  </si>
  <si>
    <t>64</t>
  </si>
  <si>
    <t>王先锋</t>
  </si>
  <si>
    <t>73</t>
  </si>
  <si>
    <t>61</t>
  </si>
  <si>
    <t>59</t>
  </si>
  <si>
    <t>16</t>
  </si>
  <si>
    <t>69</t>
  </si>
  <si>
    <t>25</t>
  </si>
  <si>
    <t>70</t>
  </si>
  <si>
    <t>49</t>
  </si>
  <si>
    <t>65</t>
  </si>
  <si>
    <t>5</t>
  </si>
  <si>
    <t>徐其玲</t>
  </si>
  <si>
    <t>30</t>
  </si>
  <si>
    <t>8</t>
  </si>
  <si>
    <t>叶修达</t>
  </si>
  <si>
    <t>23</t>
  </si>
  <si>
    <t>21</t>
  </si>
  <si>
    <t>54</t>
  </si>
  <si>
    <t>53</t>
  </si>
  <si>
    <t>56</t>
  </si>
  <si>
    <t>55</t>
  </si>
  <si>
    <t>20</t>
  </si>
  <si>
    <t>19</t>
  </si>
  <si>
    <t>18</t>
  </si>
  <si>
    <t>67</t>
  </si>
  <si>
    <t>40</t>
  </si>
  <si>
    <t>张进军</t>
  </si>
  <si>
    <t>57</t>
  </si>
  <si>
    <t>71</t>
  </si>
  <si>
    <t>66</t>
  </si>
  <si>
    <t>14</t>
  </si>
  <si>
    <t>1</t>
  </si>
  <si>
    <t>3</t>
  </si>
  <si>
    <t>38</t>
  </si>
  <si>
    <t>29</t>
  </si>
  <si>
    <t>27</t>
  </si>
  <si>
    <t>78</t>
  </si>
  <si>
    <t>79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</si>
</sst>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"/>
    </font>
    <font>
      <sz val="9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/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78" fontId="1" fillId="0" borderId="0" xfId="0" applyNumberFormat="1" applyFont="1" applyFill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179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179" fontId="1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</cellXfs>
  <cellStyles count="10">
    <cellStyle name="常规" xfId="0" builtinId="0"/>
    <cellStyle name="常规 10" xfId="4"/>
    <cellStyle name="常规 11" xfId="5"/>
    <cellStyle name="常规 3" xfId="6"/>
    <cellStyle name="常规 4" xfId="7"/>
    <cellStyle name="常规 5" xfId="8"/>
    <cellStyle name="常规 6" xfId="1"/>
    <cellStyle name="常规 7" xfId="9"/>
    <cellStyle name="常规 8" xfId="2"/>
    <cellStyle name="常规 9" xf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showZeros="0" tabSelected="1" zoomScale="115" zoomScaleNormal="115" workbookViewId="0">
      <pane ySplit="5" topLeftCell="A15" activePane="bottomLeft" state="frozen"/>
      <selection pane="bottomLeft" activeCell="E14" sqref="E14"/>
    </sheetView>
  </sheetViews>
  <sheetFormatPr defaultColWidth="10.25" defaultRowHeight="13.5"/>
  <cols>
    <col min="1" max="1" width="3.375" style="11" customWidth="1"/>
    <col min="2" max="2" width="7.5" style="12" customWidth="1"/>
    <col min="3" max="3" width="15.875" style="13" customWidth="1"/>
    <col min="4" max="4" width="9.5" style="14" customWidth="1"/>
    <col min="5" max="5" width="9" style="14" customWidth="1"/>
    <col min="6" max="6" width="8.25" style="14" customWidth="1"/>
    <col min="7" max="7" width="8.875" style="14" customWidth="1"/>
    <col min="8" max="8" width="6.5" style="14" customWidth="1"/>
    <col min="9" max="9" width="8.625" style="14" customWidth="1"/>
    <col min="10" max="11" width="6.5" style="14" customWidth="1"/>
    <col min="12" max="12" width="7.5" style="14" customWidth="1"/>
    <col min="13" max="13" width="4.375" style="14" customWidth="1"/>
    <col min="14" max="14" width="26" style="15" customWidth="1"/>
    <col min="15" max="16384" width="10.25" style="12"/>
  </cols>
  <sheetData>
    <row r="1" spans="1:14" s="9" customFormat="1" ht="22.5">
      <c r="A1" s="23" t="s">
        <v>0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4" s="9" customFormat="1">
      <c r="A2" s="16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29" t="s">
        <v>1</v>
      </c>
    </row>
    <row r="3" spans="1:14" s="9" customFormat="1" ht="24" customHeight="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/>
      <c r="I3" s="27"/>
      <c r="J3" s="27"/>
      <c r="K3" s="27"/>
      <c r="L3" s="27"/>
      <c r="M3" s="27" t="s">
        <v>7</v>
      </c>
      <c r="N3" s="27" t="s">
        <v>8</v>
      </c>
    </row>
    <row r="4" spans="1:14" s="9" customFormat="1" ht="24" customHeight="1">
      <c r="A4" s="27"/>
      <c r="B4" s="27"/>
      <c r="C4" s="27"/>
      <c r="D4" s="27"/>
      <c r="E4" s="27" t="s">
        <v>9</v>
      </c>
      <c r="F4" s="27" t="s">
        <v>10</v>
      </c>
      <c r="G4" s="27"/>
      <c r="H4" s="27"/>
      <c r="I4" s="27"/>
      <c r="J4" s="27" t="s">
        <v>11</v>
      </c>
      <c r="K4" s="27" t="s">
        <v>12</v>
      </c>
      <c r="L4" s="27" t="s">
        <v>13</v>
      </c>
      <c r="M4" s="27"/>
      <c r="N4" s="27"/>
    </row>
    <row r="5" spans="1:14" s="9" customFormat="1" ht="24" customHeight="1">
      <c r="A5" s="27"/>
      <c r="B5" s="27"/>
      <c r="C5" s="27"/>
      <c r="D5" s="27"/>
      <c r="E5" s="27"/>
      <c r="F5" s="19" t="s">
        <v>14</v>
      </c>
      <c r="G5" s="19" t="s">
        <v>15</v>
      </c>
      <c r="H5" s="19" t="s">
        <v>16</v>
      </c>
      <c r="I5" s="19" t="s">
        <v>17</v>
      </c>
      <c r="J5" s="27"/>
      <c r="K5" s="27"/>
      <c r="L5" s="27"/>
      <c r="M5" s="27"/>
      <c r="N5" s="27"/>
    </row>
    <row r="6" spans="1:14" s="10" customFormat="1" ht="22.5" customHeight="1">
      <c r="A6" s="2">
        <v>1</v>
      </c>
      <c r="B6" s="2" t="s">
        <v>18</v>
      </c>
      <c r="C6" s="2" t="s">
        <v>19</v>
      </c>
      <c r="D6" s="2">
        <v>120</v>
      </c>
      <c r="E6" s="2">
        <f>F6+J6+K6</f>
        <v>120</v>
      </c>
      <c r="F6" s="2">
        <f>G6+H6+I6</f>
        <v>120</v>
      </c>
      <c r="G6" s="2">
        <v>120</v>
      </c>
      <c r="H6" s="2"/>
      <c r="I6" s="2"/>
      <c r="J6" s="2"/>
      <c r="K6" s="2"/>
      <c r="L6" s="2"/>
      <c r="M6" s="2"/>
      <c r="N6" s="30" t="s">
        <v>20</v>
      </c>
    </row>
    <row r="7" spans="1:14" s="10" customFormat="1" ht="22.5" customHeight="1">
      <c r="A7" s="2">
        <v>2</v>
      </c>
      <c r="B7" s="2" t="s">
        <v>21</v>
      </c>
      <c r="C7" s="2" t="s">
        <v>22</v>
      </c>
      <c r="D7" s="2">
        <v>120</v>
      </c>
      <c r="E7" s="2">
        <f t="shared" ref="E7:E38" si="0">F7+J7+K7</f>
        <v>120</v>
      </c>
      <c r="F7" s="2">
        <f t="shared" ref="F7:F38" si="1">G7+H7+I7</f>
        <v>120</v>
      </c>
      <c r="G7" s="2"/>
      <c r="H7" s="2"/>
      <c r="I7" s="2">
        <v>120</v>
      </c>
      <c r="J7" s="2"/>
      <c r="K7" s="2"/>
      <c r="L7" s="2"/>
      <c r="M7" s="2"/>
      <c r="N7" s="30" t="s">
        <v>23</v>
      </c>
    </row>
    <row r="8" spans="1:14" s="10" customFormat="1" ht="22.5" customHeight="1">
      <c r="A8" s="2">
        <v>3</v>
      </c>
      <c r="B8" s="2" t="s">
        <v>24</v>
      </c>
      <c r="C8" s="2" t="s">
        <v>25</v>
      </c>
      <c r="D8" s="2">
        <v>120</v>
      </c>
      <c r="E8" s="2">
        <f t="shared" si="0"/>
        <v>120</v>
      </c>
      <c r="F8" s="2">
        <f t="shared" si="1"/>
        <v>73</v>
      </c>
      <c r="G8" s="2"/>
      <c r="H8" s="2"/>
      <c r="I8" s="2">
        <v>73</v>
      </c>
      <c r="J8" s="2"/>
      <c r="K8" s="2">
        <v>47</v>
      </c>
      <c r="L8" s="2"/>
      <c r="M8" s="2"/>
      <c r="N8" s="30" t="s">
        <v>26</v>
      </c>
    </row>
    <row r="9" spans="1:14" s="10" customFormat="1" ht="22.5" customHeight="1">
      <c r="A9" s="2">
        <v>4</v>
      </c>
      <c r="B9" s="2" t="s">
        <v>27</v>
      </c>
      <c r="C9" s="2" t="s">
        <v>28</v>
      </c>
      <c r="D9" s="2">
        <v>100</v>
      </c>
      <c r="E9" s="2">
        <f t="shared" si="0"/>
        <v>100</v>
      </c>
      <c r="F9" s="2">
        <f t="shared" si="1"/>
        <v>0</v>
      </c>
      <c r="G9" s="2"/>
      <c r="H9" s="2"/>
      <c r="I9" s="2"/>
      <c r="J9" s="2"/>
      <c r="K9" s="2">
        <v>100</v>
      </c>
      <c r="L9" s="2"/>
      <c r="M9" s="2"/>
      <c r="N9" s="30" t="s">
        <v>29</v>
      </c>
    </row>
    <row r="10" spans="1:14" s="10" customFormat="1" ht="22.5" customHeight="1">
      <c r="A10" s="2">
        <v>5</v>
      </c>
      <c r="B10" s="2" t="s">
        <v>30</v>
      </c>
      <c r="C10" s="2" t="s">
        <v>28</v>
      </c>
      <c r="D10" s="2">
        <v>110</v>
      </c>
      <c r="E10" s="2">
        <f t="shared" si="0"/>
        <v>110</v>
      </c>
      <c r="F10" s="2">
        <f t="shared" si="1"/>
        <v>0</v>
      </c>
      <c r="G10" s="2"/>
      <c r="H10" s="2"/>
      <c r="I10" s="2"/>
      <c r="J10" s="2"/>
      <c r="K10" s="2">
        <v>110</v>
      </c>
      <c r="L10" s="2"/>
      <c r="M10" s="2"/>
      <c r="N10" s="30" t="s">
        <v>31</v>
      </c>
    </row>
    <row r="11" spans="1:14" s="10" customFormat="1" ht="22.5" customHeight="1">
      <c r="A11" s="2">
        <v>6</v>
      </c>
      <c r="B11" s="2" t="s">
        <v>32</v>
      </c>
      <c r="C11" s="2" t="s">
        <v>33</v>
      </c>
      <c r="D11" s="2">
        <v>120</v>
      </c>
      <c r="E11" s="2">
        <f t="shared" si="0"/>
        <v>120</v>
      </c>
      <c r="F11" s="2">
        <f t="shared" si="1"/>
        <v>0</v>
      </c>
      <c r="G11" s="2"/>
      <c r="H11" s="2"/>
      <c r="I11" s="2"/>
      <c r="J11" s="2"/>
      <c r="K11" s="2">
        <v>120</v>
      </c>
      <c r="L11" s="2"/>
      <c r="M11" s="2"/>
      <c r="N11" s="30" t="s">
        <v>34</v>
      </c>
    </row>
    <row r="12" spans="1:14" s="10" customFormat="1" ht="22.5" customHeight="1">
      <c r="A12" s="2">
        <v>7</v>
      </c>
      <c r="B12" s="2" t="s">
        <v>35</v>
      </c>
      <c r="C12" s="2" t="s">
        <v>36</v>
      </c>
      <c r="D12" s="2">
        <v>120</v>
      </c>
      <c r="E12" s="2">
        <f t="shared" si="0"/>
        <v>120</v>
      </c>
      <c r="F12" s="2">
        <f t="shared" si="1"/>
        <v>0</v>
      </c>
      <c r="G12" s="2"/>
      <c r="H12" s="2"/>
      <c r="I12" s="2"/>
      <c r="J12" s="2"/>
      <c r="K12" s="2">
        <v>120</v>
      </c>
      <c r="L12" s="2"/>
      <c r="M12" s="2"/>
      <c r="N12" s="30" t="s">
        <v>37</v>
      </c>
    </row>
    <row r="13" spans="1:14" s="10" customFormat="1" ht="35.1" customHeight="1">
      <c r="A13" s="2">
        <v>8</v>
      </c>
      <c r="B13" s="2" t="s">
        <v>38</v>
      </c>
      <c r="C13" s="2" t="s">
        <v>39</v>
      </c>
      <c r="D13" s="2">
        <v>120</v>
      </c>
      <c r="E13" s="2">
        <f t="shared" si="0"/>
        <v>120</v>
      </c>
      <c r="F13" s="2">
        <f t="shared" si="1"/>
        <v>120</v>
      </c>
      <c r="G13" s="2"/>
      <c r="H13" s="2"/>
      <c r="I13" s="2">
        <v>120</v>
      </c>
      <c r="J13" s="2"/>
      <c r="K13" s="2"/>
      <c r="L13" s="2"/>
      <c r="M13" s="2"/>
      <c r="N13" s="30" t="s">
        <v>40</v>
      </c>
    </row>
    <row r="14" spans="1:14" s="10" customFormat="1" ht="22.5" customHeight="1">
      <c r="A14" s="2">
        <v>9</v>
      </c>
      <c r="B14" s="2" t="s">
        <v>41</v>
      </c>
      <c r="C14" s="2" t="s">
        <v>39</v>
      </c>
      <c r="D14" s="2">
        <v>36</v>
      </c>
      <c r="E14" s="2">
        <f t="shared" si="0"/>
        <v>36</v>
      </c>
      <c r="F14" s="2">
        <f t="shared" si="1"/>
        <v>36</v>
      </c>
      <c r="G14" s="2">
        <v>36</v>
      </c>
      <c r="H14" s="2"/>
      <c r="I14" s="2"/>
      <c r="J14" s="2"/>
      <c r="K14" s="2"/>
      <c r="L14" s="2"/>
      <c r="M14" s="2"/>
      <c r="N14" s="30" t="s">
        <v>42</v>
      </c>
    </row>
    <row r="15" spans="1:14" s="10" customFormat="1" ht="22.5" customHeight="1">
      <c r="A15" s="2">
        <v>10</v>
      </c>
      <c r="B15" s="2" t="s">
        <v>43</v>
      </c>
      <c r="C15" s="2" t="s">
        <v>44</v>
      </c>
      <c r="D15" s="2">
        <v>120</v>
      </c>
      <c r="E15" s="2">
        <f t="shared" si="0"/>
        <v>120</v>
      </c>
      <c r="F15" s="2">
        <f t="shared" si="1"/>
        <v>120</v>
      </c>
      <c r="G15" s="2">
        <v>120</v>
      </c>
      <c r="H15" s="2"/>
      <c r="I15" s="2"/>
      <c r="J15" s="2"/>
      <c r="K15" s="2"/>
      <c r="L15" s="2"/>
      <c r="M15" s="2"/>
      <c r="N15" s="30" t="s">
        <v>45</v>
      </c>
    </row>
    <row r="16" spans="1:14" s="10" customFormat="1" ht="22.5" customHeight="1">
      <c r="A16" s="2">
        <v>11</v>
      </c>
      <c r="B16" s="2" t="s">
        <v>46</v>
      </c>
      <c r="C16" s="2" t="s">
        <v>44</v>
      </c>
      <c r="D16" s="2">
        <v>120</v>
      </c>
      <c r="E16" s="2">
        <f t="shared" si="0"/>
        <v>120</v>
      </c>
      <c r="F16" s="2">
        <f t="shared" si="1"/>
        <v>120</v>
      </c>
      <c r="G16" s="2">
        <v>120</v>
      </c>
      <c r="H16" s="2"/>
      <c r="I16" s="2"/>
      <c r="J16" s="2"/>
      <c r="K16" s="2"/>
      <c r="L16" s="2"/>
      <c r="M16" s="2"/>
      <c r="N16" s="30" t="s">
        <v>47</v>
      </c>
    </row>
    <row r="17" spans="1:14" s="10" customFormat="1" ht="22.5" customHeight="1">
      <c r="A17" s="2">
        <v>12</v>
      </c>
      <c r="B17" s="2" t="s">
        <v>48</v>
      </c>
      <c r="C17" s="2" t="s">
        <v>44</v>
      </c>
      <c r="D17" s="2">
        <v>103</v>
      </c>
      <c r="E17" s="2">
        <f t="shared" si="0"/>
        <v>103</v>
      </c>
      <c r="F17" s="2">
        <f t="shared" si="1"/>
        <v>103</v>
      </c>
      <c r="G17" s="2">
        <v>103</v>
      </c>
      <c r="H17" s="2"/>
      <c r="I17" s="2"/>
      <c r="J17" s="2"/>
      <c r="K17" s="2"/>
      <c r="L17" s="2"/>
      <c r="M17" s="2"/>
      <c r="N17" s="30" t="s">
        <v>45</v>
      </c>
    </row>
    <row r="18" spans="1:14" s="10" customFormat="1" ht="22.5" customHeight="1">
      <c r="A18" s="2">
        <v>13</v>
      </c>
      <c r="B18" s="2" t="s">
        <v>49</v>
      </c>
      <c r="C18" s="2" t="s">
        <v>44</v>
      </c>
      <c r="D18" s="2">
        <v>103</v>
      </c>
      <c r="E18" s="2">
        <f t="shared" si="0"/>
        <v>103</v>
      </c>
      <c r="F18" s="2">
        <f t="shared" si="1"/>
        <v>103</v>
      </c>
      <c r="G18" s="2">
        <v>103</v>
      </c>
      <c r="H18" s="2"/>
      <c r="I18" s="2"/>
      <c r="J18" s="2"/>
      <c r="K18" s="2"/>
      <c r="L18" s="2"/>
      <c r="M18" s="2"/>
      <c r="N18" s="30" t="s">
        <v>45</v>
      </c>
    </row>
    <row r="19" spans="1:14" s="10" customFormat="1" ht="22.5" customHeight="1">
      <c r="A19" s="2">
        <v>14</v>
      </c>
      <c r="B19" s="2" t="s">
        <v>50</v>
      </c>
      <c r="C19" s="2" t="s">
        <v>44</v>
      </c>
      <c r="D19" s="2">
        <v>120</v>
      </c>
      <c r="E19" s="2">
        <f t="shared" si="0"/>
        <v>120</v>
      </c>
      <c r="F19" s="2">
        <f t="shared" si="1"/>
        <v>120</v>
      </c>
      <c r="G19" s="2">
        <v>120</v>
      </c>
      <c r="H19" s="2"/>
      <c r="I19" s="2"/>
      <c r="J19" s="2"/>
      <c r="K19" s="2"/>
      <c r="L19" s="2"/>
      <c r="M19" s="2"/>
      <c r="N19" s="30" t="s">
        <v>51</v>
      </c>
    </row>
    <row r="20" spans="1:14" s="10" customFormat="1" ht="22.5" customHeight="1">
      <c r="A20" s="2">
        <v>15</v>
      </c>
      <c r="B20" s="2" t="s">
        <v>52</v>
      </c>
      <c r="C20" s="2" t="s">
        <v>53</v>
      </c>
      <c r="D20" s="2">
        <v>120</v>
      </c>
      <c r="E20" s="2">
        <f t="shared" si="0"/>
        <v>120</v>
      </c>
      <c r="F20" s="2">
        <f t="shared" si="1"/>
        <v>120</v>
      </c>
      <c r="G20" s="2">
        <v>120</v>
      </c>
      <c r="H20" s="2"/>
      <c r="I20" s="2"/>
      <c r="J20" s="2"/>
      <c r="K20" s="2"/>
      <c r="L20" s="2"/>
      <c r="M20" s="2"/>
      <c r="N20" s="30" t="s">
        <v>54</v>
      </c>
    </row>
    <row r="21" spans="1:14" s="10" customFormat="1" ht="22.5" customHeight="1">
      <c r="A21" s="2">
        <v>16</v>
      </c>
      <c r="B21" s="2" t="s">
        <v>55</v>
      </c>
      <c r="C21" s="2" t="s">
        <v>53</v>
      </c>
      <c r="D21" s="2">
        <v>120</v>
      </c>
      <c r="E21" s="2">
        <f t="shared" si="0"/>
        <v>120</v>
      </c>
      <c r="F21" s="2">
        <f t="shared" si="1"/>
        <v>120</v>
      </c>
      <c r="G21" s="2"/>
      <c r="H21" s="2"/>
      <c r="I21" s="2">
        <v>120</v>
      </c>
      <c r="J21" s="2"/>
      <c r="K21" s="2"/>
      <c r="L21" s="2"/>
      <c r="M21" s="2"/>
      <c r="N21" s="30" t="s">
        <v>56</v>
      </c>
    </row>
    <row r="22" spans="1:14" s="10" customFormat="1" ht="22.5" customHeight="1">
      <c r="A22" s="2">
        <v>17</v>
      </c>
      <c r="B22" s="2" t="s">
        <v>57</v>
      </c>
      <c r="C22" s="2" t="s">
        <v>58</v>
      </c>
      <c r="D22" s="2">
        <v>120</v>
      </c>
      <c r="E22" s="2">
        <f t="shared" si="0"/>
        <v>120</v>
      </c>
      <c r="F22" s="2">
        <f t="shared" si="1"/>
        <v>120</v>
      </c>
      <c r="G22" s="2">
        <v>120</v>
      </c>
      <c r="H22" s="2"/>
      <c r="I22" s="2"/>
      <c r="J22" s="2"/>
      <c r="K22" s="2"/>
      <c r="L22" s="2"/>
      <c r="M22" s="2"/>
      <c r="N22" s="30" t="s">
        <v>59</v>
      </c>
    </row>
    <row r="23" spans="1:14" s="10" customFormat="1" ht="22.5" customHeight="1">
      <c r="A23" s="2">
        <v>18</v>
      </c>
      <c r="B23" s="2" t="s">
        <v>60</v>
      </c>
      <c r="C23" s="2" t="s">
        <v>61</v>
      </c>
      <c r="D23" s="2">
        <v>120</v>
      </c>
      <c r="E23" s="2">
        <f t="shared" si="0"/>
        <v>120</v>
      </c>
      <c r="F23" s="2">
        <f t="shared" si="1"/>
        <v>120</v>
      </c>
      <c r="G23" s="2">
        <v>120</v>
      </c>
      <c r="H23" s="2"/>
      <c r="I23" s="2"/>
      <c r="J23" s="2"/>
      <c r="K23" s="2"/>
      <c r="L23" s="2"/>
      <c r="M23" s="2"/>
      <c r="N23" s="30" t="s">
        <v>62</v>
      </c>
    </row>
    <row r="24" spans="1:14" s="10" customFormat="1" ht="22.5" customHeight="1">
      <c r="A24" s="2">
        <v>19</v>
      </c>
      <c r="B24" s="2" t="s">
        <v>63</v>
      </c>
      <c r="C24" s="2" t="s">
        <v>64</v>
      </c>
      <c r="D24" s="2">
        <v>40</v>
      </c>
      <c r="E24" s="2">
        <f t="shared" si="0"/>
        <v>40</v>
      </c>
      <c r="F24" s="2">
        <f t="shared" si="1"/>
        <v>0</v>
      </c>
      <c r="G24" s="2"/>
      <c r="H24" s="2"/>
      <c r="I24" s="2"/>
      <c r="J24" s="2"/>
      <c r="K24" s="2">
        <v>40</v>
      </c>
      <c r="L24" s="2"/>
      <c r="M24" s="2"/>
      <c r="N24" s="30" t="s">
        <v>65</v>
      </c>
    </row>
    <row r="25" spans="1:14" s="10" customFormat="1" ht="22.5" customHeight="1">
      <c r="A25" s="2">
        <v>20</v>
      </c>
      <c r="B25" s="2" t="s">
        <v>66</v>
      </c>
      <c r="C25" s="2" t="s">
        <v>67</v>
      </c>
      <c r="D25" s="2">
        <v>120</v>
      </c>
      <c r="E25" s="2">
        <f t="shared" si="0"/>
        <v>120</v>
      </c>
      <c r="F25" s="2">
        <f t="shared" si="1"/>
        <v>120</v>
      </c>
      <c r="G25" s="2">
        <v>120</v>
      </c>
      <c r="H25" s="2"/>
      <c r="I25" s="2"/>
      <c r="J25" s="2"/>
      <c r="K25" s="2"/>
      <c r="L25" s="2"/>
      <c r="M25" s="2"/>
      <c r="N25" s="30" t="s">
        <v>68</v>
      </c>
    </row>
    <row r="26" spans="1:14" s="10" customFormat="1" ht="22.5" customHeight="1">
      <c r="A26" s="2">
        <v>21</v>
      </c>
      <c r="B26" s="2" t="s">
        <v>69</v>
      </c>
      <c r="C26" s="2" t="s">
        <v>70</v>
      </c>
      <c r="D26" s="2">
        <v>120</v>
      </c>
      <c r="E26" s="2">
        <f t="shared" si="0"/>
        <v>120</v>
      </c>
      <c r="F26" s="2">
        <f t="shared" si="1"/>
        <v>120</v>
      </c>
      <c r="G26" s="2">
        <v>120</v>
      </c>
      <c r="H26" s="2"/>
      <c r="I26" s="2"/>
      <c r="J26" s="2"/>
      <c r="K26" s="2"/>
      <c r="L26" s="2"/>
      <c r="M26" s="2"/>
      <c r="N26" s="30" t="s">
        <v>71</v>
      </c>
    </row>
    <row r="27" spans="1:14" s="10" customFormat="1" ht="22.5" customHeight="1">
      <c r="A27" s="2">
        <v>22</v>
      </c>
      <c r="B27" s="2" t="s">
        <v>72</v>
      </c>
      <c r="C27" s="2" t="s">
        <v>70</v>
      </c>
      <c r="D27" s="2">
        <v>120</v>
      </c>
      <c r="E27" s="2">
        <f t="shared" si="0"/>
        <v>120</v>
      </c>
      <c r="F27" s="2">
        <f t="shared" si="1"/>
        <v>120</v>
      </c>
      <c r="G27" s="2">
        <v>120</v>
      </c>
      <c r="H27" s="2"/>
      <c r="I27" s="2"/>
      <c r="J27" s="2"/>
      <c r="K27" s="2"/>
      <c r="L27" s="2"/>
      <c r="M27" s="2"/>
      <c r="N27" s="30" t="s">
        <v>71</v>
      </c>
    </row>
    <row r="28" spans="1:14" s="10" customFormat="1" ht="22.5" customHeight="1">
      <c r="A28" s="2">
        <v>23</v>
      </c>
      <c r="B28" s="2" t="s">
        <v>73</v>
      </c>
      <c r="C28" s="2" t="s">
        <v>70</v>
      </c>
      <c r="D28" s="2">
        <v>120</v>
      </c>
      <c r="E28" s="2">
        <f t="shared" si="0"/>
        <v>120</v>
      </c>
      <c r="F28" s="2">
        <f t="shared" si="1"/>
        <v>120</v>
      </c>
      <c r="G28" s="2">
        <v>120</v>
      </c>
      <c r="H28" s="2"/>
      <c r="I28" s="2"/>
      <c r="J28" s="2"/>
      <c r="K28" s="2"/>
      <c r="L28" s="2"/>
      <c r="M28" s="2"/>
      <c r="N28" s="30" t="s">
        <v>74</v>
      </c>
    </row>
    <row r="29" spans="1:14" s="10" customFormat="1" ht="22.5" customHeight="1">
      <c r="A29" s="2">
        <v>24</v>
      </c>
      <c r="B29" s="2" t="s">
        <v>75</v>
      </c>
      <c r="C29" s="2" t="s">
        <v>70</v>
      </c>
      <c r="D29" s="2">
        <v>107</v>
      </c>
      <c r="E29" s="2">
        <f t="shared" si="0"/>
        <v>107</v>
      </c>
      <c r="F29" s="2">
        <f t="shared" si="1"/>
        <v>107</v>
      </c>
      <c r="G29" s="2">
        <v>107</v>
      </c>
      <c r="H29" s="2"/>
      <c r="I29" s="2"/>
      <c r="J29" s="2"/>
      <c r="K29" s="2"/>
      <c r="L29" s="2"/>
      <c r="M29" s="2"/>
      <c r="N29" s="30" t="s">
        <v>71</v>
      </c>
    </row>
    <row r="30" spans="1:14" s="10" customFormat="1" ht="22.5" customHeight="1">
      <c r="A30" s="2">
        <v>25</v>
      </c>
      <c r="B30" s="2" t="s">
        <v>76</v>
      </c>
      <c r="C30" s="2" t="s">
        <v>77</v>
      </c>
      <c r="D30" s="2">
        <v>41</v>
      </c>
      <c r="E30" s="2">
        <f t="shared" si="0"/>
        <v>41</v>
      </c>
      <c r="F30" s="2">
        <f t="shared" si="1"/>
        <v>41</v>
      </c>
      <c r="G30" s="2"/>
      <c r="H30" s="2"/>
      <c r="I30" s="2">
        <v>41</v>
      </c>
      <c r="J30" s="2"/>
      <c r="K30" s="2"/>
      <c r="L30" s="2"/>
      <c r="M30" s="2"/>
      <c r="N30" s="30" t="s">
        <v>78</v>
      </c>
    </row>
    <row r="31" spans="1:14" s="10" customFormat="1" ht="22.5" customHeight="1">
      <c r="A31" s="2">
        <v>26</v>
      </c>
      <c r="B31" s="2" t="s">
        <v>79</v>
      </c>
      <c r="C31" s="2" t="s">
        <v>80</v>
      </c>
      <c r="D31" s="2">
        <v>120</v>
      </c>
      <c r="E31" s="2">
        <f t="shared" si="0"/>
        <v>120</v>
      </c>
      <c r="F31" s="2">
        <f t="shared" si="1"/>
        <v>120</v>
      </c>
      <c r="G31" s="2"/>
      <c r="H31" s="2"/>
      <c r="I31" s="2">
        <v>120</v>
      </c>
      <c r="J31" s="2"/>
      <c r="K31" s="2"/>
      <c r="L31" s="2"/>
      <c r="M31" s="2"/>
      <c r="N31" s="30" t="s">
        <v>81</v>
      </c>
    </row>
    <row r="32" spans="1:14" s="10" customFormat="1" ht="22.5" customHeight="1">
      <c r="A32" s="2">
        <v>27</v>
      </c>
      <c r="B32" s="2" t="s">
        <v>82</v>
      </c>
      <c r="C32" s="2" t="s">
        <v>80</v>
      </c>
      <c r="D32" s="2">
        <v>57</v>
      </c>
      <c r="E32" s="2">
        <f t="shared" si="0"/>
        <v>57</v>
      </c>
      <c r="F32" s="2">
        <f t="shared" si="1"/>
        <v>57</v>
      </c>
      <c r="G32" s="2">
        <v>57</v>
      </c>
      <c r="H32" s="2"/>
      <c r="I32" s="2"/>
      <c r="J32" s="2"/>
      <c r="K32" s="2"/>
      <c r="L32" s="2"/>
      <c r="M32" s="2"/>
      <c r="N32" s="30" t="s">
        <v>83</v>
      </c>
    </row>
    <row r="33" spans="1:14" s="10" customFormat="1" ht="24" customHeight="1">
      <c r="A33" s="2">
        <v>28</v>
      </c>
      <c r="B33" s="2" t="s">
        <v>84</v>
      </c>
      <c r="C33" s="2" t="s">
        <v>85</v>
      </c>
      <c r="D33" s="2">
        <v>120</v>
      </c>
      <c r="E33" s="2">
        <f t="shared" si="0"/>
        <v>120</v>
      </c>
      <c r="F33" s="2">
        <f t="shared" si="1"/>
        <v>120</v>
      </c>
      <c r="G33" s="2"/>
      <c r="H33" s="2"/>
      <c r="I33" s="2">
        <v>120</v>
      </c>
      <c r="J33" s="2"/>
      <c r="K33" s="2"/>
      <c r="L33" s="2"/>
      <c r="M33" s="2"/>
      <c r="N33" s="30" t="s">
        <v>86</v>
      </c>
    </row>
    <row r="34" spans="1:14" s="10" customFormat="1" ht="22.5" customHeight="1">
      <c r="A34" s="2">
        <v>29</v>
      </c>
      <c r="B34" s="2" t="s">
        <v>87</v>
      </c>
      <c r="C34" s="2" t="s">
        <v>88</v>
      </c>
      <c r="D34" s="2">
        <v>82</v>
      </c>
      <c r="E34" s="2">
        <f t="shared" si="0"/>
        <v>82</v>
      </c>
      <c r="F34" s="2">
        <f t="shared" si="1"/>
        <v>82</v>
      </c>
      <c r="G34" s="2">
        <v>82</v>
      </c>
      <c r="H34" s="2"/>
      <c r="I34" s="2"/>
      <c r="J34" s="2"/>
      <c r="K34" s="2"/>
      <c r="L34" s="2"/>
      <c r="M34" s="2"/>
      <c r="N34" s="30" t="s">
        <v>89</v>
      </c>
    </row>
    <row r="35" spans="1:14" s="10" customFormat="1" ht="22.5" customHeight="1">
      <c r="A35" s="2">
        <v>30</v>
      </c>
      <c r="B35" s="2" t="s">
        <v>90</v>
      </c>
      <c r="C35" s="2" t="s">
        <v>88</v>
      </c>
      <c r="D35" s="2">
        <v>120</v>
      </c>
      <c r="E35" s="2">
        <f t="shared" si="0"/>
        <v>120</v>
      </c>
      <c r="F35" s="2">
        <f t="shared" si="1"/>
        <v>0</v>
      </c>
      <c r="G35" s="2"/>
      <c r="H35" s="2"/>
      <c r="I35" s="2"/>
      <c r="J35" s="2"/>
      <c r="K35" s="2">
        <v>120</v>
      </c>
      <c r="L35" s="2"/>
      <c r="M35" s="2"/>
      <c r="N35" s="30" t="s">
        <v>91</v>
      </c>
    </row>
    <row r="36" spans="1:14" s="10" customFormat="1" ht="22.5" customHeight="1">
      <c r="A36" s="2">
        <v>31</v>
      </c>
      <c r="B36" s="2" t="s">
        <v>92</v>
      </c>
      <c r="C36" s="2" t="s">
        <v>88</v>
      </c>
      <c r="D36" s="2">
        <v>120</v>
      </c>
      <c r="E36" s="2">
        <f t="shared" si="0"/>
        <v>120</v>
      </c>
      <c r="F36" s="2">
        <f t="shared" si="1"/>
        <v>0</v>
      </c>
      <c r="G36" s="2"/>
      <c r="H36" s="2"/>
      <c r="I36" s="2"/>
      <c r="J36" s="2"/>
      <c r="K36" s="2">
        <v>120</v>
      </c>
      <c r="L36" s="2"/>
      <c r="M36" s="2"/>
      <c r="N36" s="30" t="s">
        <v>93</v>
      </c>
    </row>
    <row r="37" spans="1:14" s="10" customFormat="1" ht="22.5" customHeight="1">
      <c r="A37" s="2">
        <v>32</v>
      </c>
      <c r="B37" s="2" t="s">
        <v>94</v>
      </c>
      <c r="C37" s="2" t="s">
        <v>88</v>
      </c>
      <c r="D37" s="2">
        <v>120</v>
      </c>
      <c r="E37" s="2">
        <f t="shared" si="0"/>
        <v>120</v>
      </c>
      <c r="F37" s="2">
        <f t="shared" si="1"/>
        <v>0</v>
      </c>
      <c r="G37" s="2"/>
      <c r="H37" s="2"/>
      <c r="I37" s="2"/>
      <c r="J37" s="2"/>
      <c r="K37" s="2">
        <v>120</v>
      </c>
      <c r="L37" s="2"/>
      <c r="M37" s="2"/>
      <c r="N37" s="30" t="s">
        <v>93</v>
      </c>
    </row>
    <row r="38" spans="1:14" s="10" customFormat="1" ht="22.5" customHeight="1">
      <c r="A38" s="2">
        <v>33</v>
      </c>
      <c r="B38" s="2" t="s">
        <v>95</v>
      </c>
      <c r="C38" s="2" t="s">
        <v>88</v>
      </c>
      <c r="D38" s="2">
        <v>120</v>
      </c>
      <c r="E38" s="2">
        <f t="shared" si="0"/>
        <v>120</v>
      </c>
      <c r="F38" s="2">
        <f t="shared" si="1"/>
        <v>0</v>
      </c>
      <c r="G38" s="2"/>
      <c r="H38" s="2"/>
      <c r="I38" s="2"/>
      <c r="J38" s="2"/>
      <c r="K38" s="2">
        <v>120</v>
      </c>
      <c r="L38" s="2"/>
      <c r="M38" s="2"/>
      <c r="N38" s="30" t="s">
        <v>93</v>
      </c>
    </row>
    <row r="39" spans="1:14" s="10" customFormat="1" ht="22.5" customHeight="1">
      <c r="A39" s="2">
        <v>34</v>
      </c>
      <c r="B39" s="2" t="s">
        <v>96</v>
      </c>
      <c r="C39" s="2" t="s">
        <v>88</v>
      </c>
      <c r="D39" s="2">
        <v>120</v>
      </c>
      <c r="E39" s="2">
        <f t="shared" ref="E39:E70" si="2">F39+J39+K39</f>
        <v>120</v>
      </c>
      <c r="F39" s="2">
        <f t="shared" ref="F39:F70" si="3">G39+H39+I39</f>
        <v>0</v>
      </c>
      <c r="G39" s="2"/>
      <c r="H39" s="2"/>
      <c r="I39" s="2"/>
      <c r="J39" s="2"/>
      <c r="K39" s="2">
        <v>120</v>
      </c>
      <c r="L39" s="2"/>
      <c r="M39" s="2"/>
      <c r="N39" s="30" t="s">
        <v>93</v>
      </c>
    </row>
    <row r="40" spans="1:14" s="10" customFormat="1" ht="22.5" customHeight="1">
      <c r="A40" s="2">
        <v>35</v>
      </c>
      <c r="B40" s="2" t="s">
        <v>97</v>
      </c>
      <c r="C40" s="2" t="s">
        <v>88</v>
      </c>
      <c r="D40" s="2">
        <v>120</v>
      </c>
      <c r="E40" s="2">
        <f t="shared" si="2"/>
        <v>120</v>
      </c>
      <c r="F40" s="2">
        <f t="shared" si="3"/>
        <v>0</v>
      </c>
      <c r="G40" s="2"/>
      <c r="H40" s="2"/>
      <c r="I40" s="2"/>
      <c r="J40" s="2"/>
      <c r="K40" s="2">
        <v>120</v>
      </c>
      <c r="L40" s="2"/>
      <c r="M40" s="2"/>
      <c r="N40" s="30" t="s">
        <v>93</v>
      </c>
    </row>
    <row r="41" spans="1:14" s="10" customFormat="1" ht="22.5" customHeight="1">
      <c r="A41" s="2">
        <v>36</v>
      </c>
      <c r="B41" s="2" t="s">
        <v>98</v>
      </c>
      <c r="C41" s="2" t="s">
        <v>99</v>
      </c>
      <c r="D41" s="2">
        <v>120</v>
      </c>
      <c r="E41" s="2">
        <f>F41+J41+K41+L41</f>
        <v>120</v>
      </c>
      <c r="F41" s="2">
        <f t="shared" si="3"/>
        <v>0</v>
      </c>
      <c r="G41" s="2"/>
      <c r="H41" s="2"/>
      <c r="I41" s="2"/>
      <c r="J41" s="2"/>
      <c r="K41" s="2"/>
      <c r="L41" s="2">
        <v>120</v>
      </c>
      <c r="M41" s="2"/>
      <c r="N41" s="30" t="s">
        <v>100</v>
      </c>
    </row>
    <row r="42" spans="1:14" s="10" customFormat="1" ht="22.5" customHeight="1">
      <c r="A42" s="2">
        <v>37</v>
      </c>
      <c r="B42" s="2" t="s">
        <v>101</v>
      </c>
      <c r="C42" s="2" t="s">
        <v>99</v>
      </c>
      <c r="D42" s="2">
        <v>120</v>
      </c>
      <c r="E42" s="2">
        <f>F42+J42+K42+L42</f>
        <v>120</v>
      </c>
      <c r="F42" s="2">
        <f t="shared" si="3"/>
        <v>0</v>
      </c>
      <c r="G42" s="2"/>
      <c r="H42" s="2"/>
      <c r="I42" s="2"/>
      <c r="J42" s="2"/>
      <c r="K42" s="2"/>
      <c r="L42" s="2">
        <v>120</v>
      </c>
      <c r="M42" s="2"/>
      <c r="N42" s="30" t="s">
        <v>100</v>
      </c>
    </row>
    <row r="43" spans="1:14" s="10" customFormat="1" ht="22.5" customHeight="1">
      <c r="A43" s="2">
        <v>38</v>
      </c>
      <c r="B43" s="2" t="s">
        <v>102</v>
      </c>
      <c r="C43" s="2" t="s">
        <v>103</v>
      </c>
      <c r="D43" s="2">
        <v>120</v>
      </c>
      <c r="E43" s="2">
        <f t="shared" si="2"/>
        <v>120</v>
      </c>
      <c r="F43" s="2">
        <f t="shared" si="3"/>
        <v>120</v>
      </c>
      <c r="G43" s="2">
        <v>120</v>
      </c>
      <c r="H43" s="2"/>
      <c r="I43" s="2"/>
      <c r="J43" s="2"/>
      <c r="K43" s="2"/>
      <c r="L43" s="2"/>
      <c r="M43" s="2"/>
      <c r="N43" s="30" t="s">
        <v>104</v>
      </c>
    </row>
    <row r="44" spans="1:14" s="10" customFormat="1" ht="35.25" customHeight="1">
      <c r="A44" s="2">
        <v>39</v>
      </c>
      <c r="B44" s="2" t="s">
        <v>105</v>
      </c>
      <c r="C44" s="2" t="s">
        <v>103</v>
      </c>
      <c r="D44" s="2">
        <v>120</v>
      </c>
      <c r="E44" s="2">
        <f t="shared" si="2"/>
        <v>120</v>
      </c>
      <c r="F44" s="2">
        <f t="shared" si="3"/>
        <v>120</v>
      </c>
      <c r="G44" s="2"/>
      <c r="H44" s="2"/>
      <c r="I44" s="2">
        <v>120</v>
      </c>
      <c r="J44" s="2"/>
      <c r="K44" s="2"/>
      <c r="L44" s="2"/>
      <c r="M44" s="2"/>
      <c r="N44" s="30" t="s">
        <v>106</v>
      </c>
    </row>
    <row r="45" spans="1:14" s="10" customFormat="1" ht="22.5" customHeight="1">
      <c r="A45" s="2">
        <v>40</v>
      </c>
      <c r="B45" s="2" t="s">
        <v>107</v>
      </c>
      <c r="C45" s="2" t="s">
        <v>103</v>
      </c>
      <c r="D45" s="2">
        <v>120</v>
      </c>
      <c r="E45" s="2">
        <f t="shared" si="2"/>
        <v>120</v>
      </c>
      <c r="F45" s="2">
        <f t="shared" si="3"/>
        <v>120</v>
      </c>
      <c r="G45" s="2">
        <v>120</v>
      </c>
      <c r="H45" s="2"/>
      <c r="I45" s="2"/>
      <c r="J45" s="2"/>
      <c r="K45" s="2"/>
      <c r="L45" s="2"/>
      <c r="M45" s="2"/>
      <c r="N45" s="30" t="s">
        <v>108</v>
      </c>
    </row>
    <row r="46" spans="1:14" s="10" customFormat="1" ht="22.5" customHeight="1">
      <c r="A46" s="2">
        <v>41</v>
      </c>
      <c r="B46" s="2" t="s">
        <v>109</v>
      </c>
      <c r="C46" s="2" t="s">
        <v>110</v>
      </c>
      <c r="D46" s="2">
        <v>120</v>
      </c>
      <c r="E46" s="2">
        <f t="shared" si="2"/>
        <v>120</v>
      </c>
      <c r="F46" s="2">
        <f t="shared" si="3"/>
        <v>120</v>
      </c>
      <c r="G46" s="2">
        <v>120</v>
      </c>
      <c r="H46" s="2"/>
      <c r="I46" s="2"/>
      <c r="J46" s="2"/>
      <c r="K46" s="2"/>
      <c r="L46" s="2"/>
      <c r="M46" s="2"/>
      <c r="N46" s="30" t="s">
        <v>111</v>
      </c>
    </row>
    <row r="47" spans="1:14" s="10" customFormat="1" ht="22.5" customHeight="1">
      <c r="A47" s="2">
        <v>42</v>
      </c>
      <c r="B47" s="2" t="s">
        <v>112</v>
      </c>
      <c r="C47" s="2" t="s">
        <v>110</v>
      </c>
      <c r="D47" s="2">
        <v>120</v>
      </c>
      <c r="E47" s="2">
        <f t="shared" si="2"/>
        <v>120</v>
      </c>
      <c r="F47" s="2">
        <f t="shared" si="3"/>
        <v>120</v>
      </c>
      <c r="G47" s="2">
        <v>120</v>
      </c>
      <c r="H47" s="2"/>
      <c r="I47" s="2"/>
      <c r="J47" s="2"/>
      <c r="K47" s="2"/>
      <c r="L47" s="2"/>
      <c r="M47" s="2"/>
      <c r="N47" s="30" t="s">
        <v>113</v>
      </c>
    </row>
    <row r="48" spans="1:14" s="10" customFormat="1" ht="22.5" customHeight="1">
      <c r="A48" s="2">
        <v>43</v>
      </c>
      <c r="B48" s="2" t="s">
        <v>114</v>
      </c>
      <c r="C48" s="2" t="s">
        <v>115</v>
      </c>
      <c r="D48" s="2">
        <v>112</v>
      </c>
      <c r="E48" s="2">
        <f t="shared" si="2"/>
        <v>112</v>
      </c>
      <c r="F48" s="2">
        <f t="shared" si="3"/>
        <v>112</v>
      </c>
      <c r="G48" s="2">
        <v>112</v>
      </c>
      <c r="H48" s="2"/>
      <c r="I48" s="2"/>
      <c r="J48" s="2"/>
      <c r="K48" s="2"/>
      <c r="L48" s="2"/>
      <c r="M48" s="2"/>
      <c r="N48" s="30" t="s">
        <v>116</v>
      </c>
    </row>
    <row r="49" spans="1:14" s="10" customFormat="1" ht="22.5" customHeight="1">
      <c r="A49" s="2">
        <v>44</v>
      </c>
      <c r="B49" s="2" t="s">
        <v>117</v>
      </c>
      <c r="C49" s="2" t="s">
        <v>115</v>
      </c>
      <c r="D49" s="2">
        <v>66</v>
      </c>
      <c r="E49" s="2">
        <f t="shared" si="2"/>
        <v>66</v>
      </c>
      <c r="F49" s="2">
        <f t="shared" si="3"/>
        <v>66</v>
      </c>
      <c r="G49" s="2">
        <v>66</v>
      </c>
      <c r="H49" s="2"/>
      <c r="I49" s="2"/>
      <c r="J49" s="2"/>
      <c r="K49" s="2"/>
      <c r="L49" s="2"/>
      <c r="M49" s="2"/>
      <c r="N49" s="30" t="s">
        <v>118</v>
      </c>
    </row>
    <row r="50" spans="1:14" ht="20.100000000000001" customHeight="1">
      <c r="A50" s="2">
        <v>45</v>
      </c>
      <c r="B50" s="4" t="s">
        <v>119</v>
      </c>
      <c r="C50" s="4" t="s">
        <v>115</v>
      </c>
      <c r="D50" s="4">
        <v>119</v>
      </c>
      <c r="E50" s="2">
        <f t="shared" si="2"/>
        <v>119</v>
      </c>
      <c r="F50" s="2">
        <f t="shared" si="3"/>
        <v>119</v>
      </c>
      <c r="G50" s="4">
        <v>119</v>
      </c>
      <c r="H50" s="4"/>
      <c r="I50" s="4"/>
      <c r="J50" s="4"/>
      <c r="K50" s="4"/>
      <c r="L50" s="4"/>
      <c r="M50" s="4"/>
      <c r="N50" s="30" t="s">
        <v>116</v>
      </c>
    </row>
    <row r="51" spans="1:14">
      <c r="A51" s="2">
        <v>46</v>
      </c>
      <c r="B51" s="3" t="s">
        <v>120</v>
      </c>
      <c r="C51" s="20" t="s">
        <v>121</v>
      </c>
      <c r="D51" s="21">
        <v>120</v>
      </c>
      <c r="E51" s="2">
        <f t="shared" si="2"/>
        <v>120</v>
      </c>
      <c r="F51" s="2">
        <f t="shared" si="3"/>
        <v>120</v>
      </c>
      <c r="G51" s="21"/>
      <c r="H51" s="21"/>
      <c r="I51" s="21">
        <v>120</v>
      </c>
      <c r="J51" s="21"/>
      <c r="K51" s="21"/>
      <c r="L51" s="21"/>
      <c r="M51" s="21"/>
      <c r="N51" s="30" t="s">
        <v>122</v>
      </c>
    </row>
    <row r="52" spans="1:14">
      <c r="A52" s="2">
        <v>47</v>
      </c>
      <c r="B52" s="3" t="s">
        <v>123</v>
      </c>
      <c r="C52" s="20" t="s">
        <v>124</v>
      </c>
      <c r="D52" s="21">
        <v>120</v>
      </c>
      <c r="E52" s="2">
        <f t="shared" si="2"/>
        <v>120</v>
      </c>
      <c r="F52" s="2">
        <f t="shared" si="3"/>
        <v>120</v>
      </c>
      <c r="G52" s="21">
        <v>120</v>
      </c>
      <c r="H52" s="21"/>
      <c r="I52" s="21"/>
      <c r="J52" s="21"/>
      <c r="K52" s="21"/>
      <c r="L52" s="21"/>
      <c r="M52" s="21"/>
      <c r="N52" s="30" t="s">
        <v>125</v>
      </c>
    </row>
    <row r="53" spans="1:14">
      <c r="A53" s="2">
        <v>48</v>
      </c>
      <c r="B53" s="3" t="s">
        <v>126</v>
      </c>
      <c r="C53" s="20" t="s">
        <v>124</v>
      </c>
      <c r="D53" s="21">
        <v>120</v>
      </c>
      <c r="E53" s="2">
        <f t="shared" si="2"/>
        <v>120</v>
      </c>
      <c r="F53" s="2">
        <f t="shared" si="3"/>
        <v>120</v>
      </c>
      <c r="G53" s="21">
        <v>120</v>
      </c>
      <c r="H53" s="21"/>
      <c r="I53" s="21"/>
      <c r="J53" s="21"/>
      <c r="K53" s="21"/>
      <c r="L53" s="21"/>
      <c r="M53" s="21"/>
      <c r="N53" s="30" t="s">
        <v>125</v>
      </c>
    </row>
    <row r="54" spans="1:14" ht="21.95" customHeight="1">
      <c r="A54" s="2">
        <v>49</v>
      </c>
      <c r="B54" s="3" t="s">
        <v>127</v>
      </c>
      <c r="C54" s="20" t="s">
        <v>124</v>
      </c>
      <c r="D54" s="21">
        <v>120</v>
      </c>
      <c r="E54" s="2">
        <f>F54+J54+K54+L54</f>
        <v>120</v>
      </c>
      <c r="F54" s="2">
        <f t="shared" si="3"/>
        <v>0</v>
      </c>
      <c r="G54" s="21"/>
      <c r="H54" s="21"/>
      <c r="I54" s="21"/>
      <c r="J54" s="21"/>
      <c r="K54" s="21"/>
      <c r="L54" s="21">
        <v>120</v>
      </c>
      <c r="M54" s="21"/>
      <c r="N54" s="30" t="s">
        <v>128</v>
      </c>
    </row>
    <row r="55" spans="1:14" ht="21.95" customHeight="1">
      <c r="A55" s="2">
        <v>50</v>
      </c>
      <c r="B55" s="3" t="s">
        <v>129</v>
      </c>
      <c r="C55" s="20" t="s">
        <v>124</v>
      </c>
      <c r="D55" s="21">
        <v>120</v>
      </c>
      <c r="E55" s="2">
        <f>F55+J55+K55+L55</f>
        <v>120</v>
      </c>
      <c r="F55" s="2">
        <f t="shared" si="3"/>
        <v>120</v>
      </c>
      <c r="G55" s="21">
        <v>120</v>
      </c>
      <c r="H55" s="21"/>
      <c r="I55" s="21"/>
      <c r="J55" s="21"/>
      <c r="K55" s="21"/>
      <c r="L55" s="21"/>
      <c r="M55" s="21"/>
      <c r="N55" s="30" t="s">
        <v>130</v>
      </c>
    </row>
    <row r="56" spans="1:14">
      <c r="A56" s="2">
        <v>51</v>
      </c>
      <c r="B56" s="3" t="s">
        <v>131</v>
      </c>
      <c r="C56" s="20" t="s">
        <v>124</v>
      </c>
      <c r="D56" s="21">
        <v>76</v>
      </c>
      <c r="E56" s="2">
        <f t="shared" si="2"/>
        <v>76</v>
      </c>
      <c r="F56" s="2">
        <f t="shared" si="3"/>
        <v>76</v>
      </c>
      <c r="G56" s="21">
        <v>76</v>
      </c>
      <c r="H56" s="21"/>
      <c r="I56" s="21"/>
      <c r="J56" s="21"/>
      <c r="K56" s="21"/>
      <c r="L56" s="21"/>
      <c r="M56" s="21"/>
      <c r="N56" s="30" t="s">
        <v>132</v>
      </c>
    </row>
    <row r="57" spans="1:14" ht="21.95" customHeight="1">
      <c r="A57" s="2">
        <v>52</v>
      </c>
      <c r="B57" s="3" t="s">
        <v>133</v>
      </c>
      <c r="C57" s="20" t="s">
        <v>134</v>
      </c>
      <c r="D57" s="21">
        <v>120</v>
      </c>
      <c r="E57" s="2">
        <f>F57+J57+K57+L57</f>
        <v>120</v>
      </c>
      <c r="F57" s="2">
        <f t="shared" si="3"/>
        <v>0</v>
      </c>
      <c r="G57" s="21"/>
      <c r="H57" s="21"/>
      <c r="I57" s="21"/>
      <c r="J57" s="21"/>
      <c r="K57" s="21">
        <v>120</v>
      </c>
      <c r="L57" s="21"/>
      <c r="M57" s="21"/>
      <c r="N57" s="30" t="s">
        <v>135</v>
      </c>
    </row>
    <row r="58" spans="1:14" ht="21.95" customHeight="1">
      <c r="A58" s="2">
        <v>53</v>
      </c>
      <c r="B58" s="3" t="s">
        <v>136</v>
      </c>
      <c r="C58" s="20" t="s">
        <v>137</v>
      </c>
      <c r="D58" s="21">
        <v>34</v>
      </c>
      <c r="E58" s="2">
        <f>F58+J58+K58+L58</f>
        <v>34</v>
      </c>
      <c r="F58" s="2">
        <f t="shared" si="3"/>
        <v>0</v>
      </c>
      <c r="G58" s="21"/>
      <c r="H58" s="21"/>
      <c r="I58" s="21"/>
      <c r="J58" s="21"/>
      <c r="K58" s="21">
        <v>34</v>
      </c>
      <c r="L58" s="21"/>
      <c r="M58" s="21"/>
      <c r="N58" s="30" t="s">
        <v>138</v>
      </c>
    </row>
    <row r="59" spans="1:14" ht="21.95" customHeight="1">
      <c r="A59" s="2">
        <v>54</v>
      </c>
      <c r="B59" s="3" t="s">
        <v>139</v>
      </c>
      <c r="C59" s="20" t="s">
        <v>140</v>
      </c>
      <c r="D59" s="21">
        <v>110</v>
      </c>
      <c r="E59" s="2">
        <f>F59+J59+K59+L59</f>
        <v>110</v>
      </c>
      <c r="F59" s="2">
        <f t="shared" si="3"/>
        <v>0</v>
      </c>
      <c r="G59" s="21"/>
      <c r="H59" s="21"/>
      <c r="I59" s="21"/>
      <c r="J59" s="21"/>
      <c r="K59" s="21">
        <v>110</v>
      </c>
      <c r="L59" s="21"/>
      <c r="M59" s="21"/>
      <c r="N59" s="30" t="s">
        <v>141</v>
      </c>
    </row>
    <row r="60" spans="1:14" ht="21.95" customHeight="1">
      <c r="A60" s="2">
        <v>55</v>
      </c>
      <c r="B60" s="3" t="s">
        <v>142</v>
      </c>
      <c r="C60" s="20" t="s">
        <v>143</v>
      </c>
      <c r="D60" s="21">
        <v>45</v>
      </c>
      <c r="E60" s="2">
        <f>F60+J60+K60+L60</f>
        <v>45</v>
      </c>
      <c r="F60" s="2">
        <f t="shared" si="3"/>
        <v>0</v>
      </c>
      <c r="G60" s="21"/>
      <c r="H60" s="21"/>
      <c r="I60" s="21"/>
      <c r="J60" s="21"/>
      <c r="K60" s="21">
        <v>45</v>
      </c>
      <c r="L60" s="21"/>
      <c r="M60" s="21"/>
      <c r="N60" s="30" t="s">
        <v>144</v>
      </c>
    </row>
    <row r="61" spans="1:14" ht="21.95" customHeight="1">
      <c r="A61" s="2">
        <v>56</v>
      </c>
      <c r="B61" s="3" t="s">
        <v>145</v>
      </c>
      <c r="C61" s="20" t="s">
        <v>146</v>
      </c>
      <c r="D61" s="21">
        <v>118</v>
      </c>
      <c r="E61" s="2">
        <f>F61+J61+K61+L61</f>
        <v>118</v>
      </c>
      <c r="F61" s="2">
        <f t="shared" si="3"/>
        <v>0</v>
      </c>
      <c r="G61" s="21"/>
      <c r="H61" s="21"/>
      <c r="I61" s="21"/>
      <c r="J61" s="21"/>
      <c r="K61" s="21">
        <v>118</v>
      </c>
      <c r="L61" s="21"/>
      <c r="M61" s="21"/>
      <c r="N61" s="30" t="s">
        <v>147</v>
      </c>
    </row>
    <row r="62" spans="1:14" ht="27">
      <c r="A62" s="2">
        <v>57</v>
      </c>
      <c r="B62" s="3" t="s">
        <v>148</v>
      </c>
      <c r="C62" s="20" t="s">
        <v>149</v>
      </c>
      <c r="D62" s="21">
        <v>120</v>
      </c>
      <c r="E62" s="2">
        <f t="shared" si="2"/>
        <v>120</v>
      </c>
      <c r="F62" s="2">
        <f t="shared" si="3"/>
        <v>120</v>
      </c>
      <c r="G62" s="21"/>
      <c r="H62" s="21"/>
      <c r="I62" s="21">
        <v>120</v>
      </c>
      <c r="J62" s="21"/>
      <c r="K62" s="21"/>
      <c r="L62" s="21"/>
      <c r="M62" s="21"/>
      <c r="N62" s="30" t="s">
        <v>150</v>
      </c>
    </row>
    <row r="63" spans="1:14" ht="27">
      <c r="A63" s="2">
        <v>58</v>
      </c>
      <c r="B63" s="3" t="s">
        <v>151</v>
      </c>
      <c r="C63" s="20" t="s">
        <v>149</v>
      </c>
      <c r="D63" s="21">
        <v>120</v>
      </c>
      <c r="E63" s="2">
        <f t="shared" si="2"/>
        <v>120</v>
      </c>
      <c r="F63" s="2">
        <f t="shared" si="3"/>
        <v>120</v>
      </c>
      <c r="G63" s="21"/>
      <c r="H63" s="21"/>
      <c r="I63" s="21">
        <v>120</v>
      </c>
      <c r="J63" s="21"/>
      <c r="K63" s="21"/>
      <c r="L63" s="21"/>
      <c r="M63" s="21"/>
      <c r="N63" s="30" t="s">
        <v>150</v>
      </c>
    </row>
    <row r="64" spans="1:14" ht="21.95" customHeight="1">
      <c r="A64" s="2">
        <v>59</v>
      </c>
      <c r="B64" s="3" t="s">
        <v>152</v>
      </c>
      <c r="C64" s="20" t="s">
        <v>153</v>
      </c>
      <c r="D64" s="21">
        <v>120</v>
      </c>
      <c r="E64" s="2">
        <f>F64+J64+K64+L64</f>
        <v>120</v>
      </c>
      <c r="F64" s="2">
        <f t="shared" si="3"/>
        <v>0</v>
      </c>
      <c r="G64" s="21"/>
      <c r="H64" s="21"/>
      <c r="I64" s="21"/>
      <c r="J64" s="21"/>
      <c r="K64" s="21"/>
      <c r="L64" s="21">
        <v>120</v>
      </c>
      <c r="M64" s="21"/>
      <c r="N64" s="30" t="s">
        <v>154</v>
      </c>
    </row>
    <row r="65" spans="1:14" ht="21.95" customHeight="1">
      <c r="A65" s="2">
        <v>60</v>
      </c>
      <c r="B65" s="3" t="s">
        <v>155</v>
      </c>
      <c r="C65" s="20" t="s">
        <v>153</v>
      </c>
      <c r="D65" s="21">
        <v>120</v>
      </c>
      <c r="E65" s="2">
        <f>F65+J65+K65+L65</f>
        <v>120</v>
      </c>
      <c r="F65" s="2">
        <f t="shared" si="3"/>
        <v>0</v>
      </c>
      <c r="G65" s="21"/>
      <c r="H65" s="21"/>
      <c r="I65" s="21"/>
      <c r="J65" s="21"/>
      <c r="K65" s="21"/>
      <c r="L65" s="21">
        <v>120</v>
      </c>
      <c r="M65" s="21"/>
      <c r="N65" s="30" t="s">
        <v>154</v>
      </c>
    </row>
    <row r="66" spans="1:14" ht="21.95" customHeight="1">
      <c r="A66" s="2">
        <v>61</v>
      </c>
      <c r="B66" s="3" t="s">
        <v>156</v>
      </c>
      <c r="C66" s="20" t="s">
        <v>153</v>
      </c>
      <c r="D66" s="21">
        <v>120</v>
      </c>
      <c r="E66" s="2">
        <f>F66+J66+K66+L66</f>
        <v>120</v>
      </c>
      <c r="F66" s="2">
        <f t="shared" si="3"/>
        <v>0</v>
      </c>
      <c r="G66" s="21"/>
      <c r="H66" s="21"/>
      <c r="I66" s="21"/>
      <c r="J66" s="21"/>
      <c r="K66" s="21"/>
      <c r="L66" s="21">
        <v>120</v>
      </c>
      <c r="M66" s="21"/>
      <c r="N66" s="30" t="s">
        <v>154</v>
      </c>
    </row>
    <row r="67" spans="1:14" ht="21.95" customHeight="1">
      <c r="A67" s="2">
        <v>62</v>
      </c>
      <c r="B67" s="3" t="s">
        <v>157</v>
      </c>
      <c r="C67" s="20" t="s">
        <v>153</v>
      </c>
      <c r="D67" s="21">
        <v>120</v>
      </c>
      <c r="E67" s="2">
        <f>F67+J67+K67+L67</f>
        <v>120</v>
      </c>
      <c r="F67" s="2">
        <f t="shared" si="3"/>
        <v>0</v>
      </c>
      <c r="G67" s="21"/>
      <c r="H67" s="21"/>
      <c r="I67" s="21"/>
      <c r="J67" s="21"/>
      <c r="K67" s="21"/>
      <c r="L67" s="21">
        <v>120</v>
      </c>
      <c r="M67" s="21"/>
      <c r="N67" s="30" t="s">
        <v>158</v>
      </c>
    </row>
    <row r="68" spans="1:14" ht="21.95" customHeight="1">
      <c r="A68" s="2">
        <v>63</v>
      </c>
      <c r="B68" s="3" t="s">
        <v>159</v>
      </c>
      <c r="C68" s="20" t="s">
        <v>160</v>
      </c>
      <c r="D68" s="21">
        <v>120</v>
      </c>
      <c r="E68" s="2">
        <f t="shared" si="2"/>
        <v>120</v>
      </c>
      <c r="F68" s="2">
        <f t="shared" si="3"/>
        <v>0</v>
      </c>
      <c r="G68" s="21"/>
      <c r="H68" s="21"/>
      <c r="I68" s="21"/>
      <c r="J68" s="21"/>
      <c r="K68" s="21">
        <v>120</v>
      </c>
      <c r="L68" s="21"/>
      <c r="M68" s="21"/>
      <c r="N68" s="30" t="s">
        <v>161</v>
      </c>
    </row>
    <row r="69" spans="1:14" ht="21.95" customHeight="1">
      <c r="A69" s="2">
        <v>64</v>
      </c>
      <c r="B69" s="3" t="s">
        <v>162</v>
      </c>
      <c r="C69" s="20" t="s">
        <v>163</v>
      </c>
      <c r="D69" s="21">
        <v>111</v>
      </c>
      <c r="E69" s="2">
        <f t="shared" si="2"/>
        <v>111</v>
      </c>
      <c r="F69" s="2">
        <f t="shared" si="3"/>
        <v>0</v>
      </c>
      <c r="G69" s="21"/>
      <c r="H69" s="21"/>
      <c r="I69" s="21"/>
      <c r="J69" s="21"/>
      <c r="K69" s="21">
        <v>111</v>
      </c>
      <c r="L69" s="21"/>
      <c r="M69" s="21"/>
      <c r="N69" s="30" t="s">
        <v>164</v>
      </c>
    </row>
    <row r="70" spans="1:14" ht="27">
      <c r="A70" s="2">
        <v>65</v>
      </c>
      <c r="B70" s="3" t="s">
        <v>165</v>
      </c>
      <c r="C70" s="20" t="s">
        <v>163</v>
      </c>
      <c r="D70" s="21">
        <v>43</v>
      </c>
      <c r="E70" s="2">
        <f t="shared" si="2"/>
        <v>43</v>
      </c>
      <c r="F70" s="2">
        <f t="shared" si="3"/>
        <v>43</v>
      </c>
      <c r="G70" s="21">
        <v>43</v>
      </c>
      <c r="H70" s="21"/>
      <c r="I70" s="21"/>
      <c r="J70" s="21"/>
      <c r="K70" s="21"/>
      <c r="L70" s="21"/>
      <c r="M70" s="21"/>
      <c r="N70" s="30" t="s">
        <v>166</v>
      </c>
    </row>
    <row r="71" spans="1:14" ht="21.95" customHeight="1">
      <c r="A71" s="2">
        <v>66</v>
      </c>
      <c r="B71" s="3" t="s">
        <v>167</v>
      </c>
      <c r="C71" s="20" t="s">
        <v>168</v>
      </c>
      <c r="D71" s="21">
        <v>110</v>
      </c>
      <c r="E71" s="2">
        <f t="shared" ref="E71:E81" si="4">F71+J71+K71</f>
        <v>110</v>
      </c>
      <c r="F71" s="2">
        <f t="shared" ref="F71:F81" si="5">G71+H71+I71</f>
        <v>0</v>
      </c>
      <c r="G71" s="21"/>
      <c r="H71" s="21"/>
      <c r="I71" s="21"/>
      <c r="J71" s="21"/>
      <c r="K71" s="21">
        <v>110</v>
      </c>
      <c r="L71" s="21"/>
      <c r="M71" s="21"/>
      <c r="N71" s="30" t="s">
        <v>169</v>
      </c>
    </row>
    <row r="72" spans="1:14">
      <c r="A72" s="2">
        <v>67</v>
      </c>
      <c r="B72" s="3" t="s">
        <v>170</v>
      </c>
      <c r="C72" s="20" t="s">
        <v>171</v>
      </c>
      <c r="D72" s="21">
        <v>87</v>
      </c>
      <c r="E72" s="2">
        <f t="shared" si="4"/>
        <v>87</v>
      </c>
      <c r="F72" s="2">
        <f t="shared" si="5"/>
        <v>87</v>
      </c>
      <c r="G72" s="21">
        <v>87</v>
      </c>
      <c r="H72" s="21"/>
      <c r="I72" s="21"/>
      <c r="J72" s="21"/>
      <c r="K72" s="21"/>
      <c r="L72" s="21"/>
      <c r="M72" s="21"/>
      <c r="N72" s="30" t="s">
        <v>172</v>
      </c>
    </row>
    <row r="73" spans="1:14" ht="21.95" customHeight="1">
      <c r="A73" s="2">
        <v>68</v>
      </c>
      <c r="B73" s="3" t="s">
        <v>173</v>
      </c>
      <c r="C73" s="20" t="s">
        <v>174</v>
      </c>
      <c r="D73" s="21">
        <v>120</v>
      </c>
      <c r="E73" s="2">
        <f t="shared" si="4"/>
        <v>120</v>
      </c>
      <c r="F73" s="2">
        <f t="shared" si="5"/>
        <v>0</v>
      </c>
      <c r="G73" s="21"/>
      <c r="H73" s="21"/>
      <c r="I73" s="21"/>
      <c r="J73" s="21"/>
      <c r="K73" s="21">
        <v>120</v>
      </c>
      <c r="L73" s="21"/>
      <c r="M73" s="21"/>
      <c r="N73" s="30" t="s">
        <v>175</v>
      </c>
    </row>
    <row r="74" spans="1:14" ht="21.95" customHeight="1">
      <c r="A74" s="2">
        <v>69</v>
      </c>
      <c r="B74" s="3" t="s">
        <v>176</v>
      </c>
      <c r="C74" s="20" t="s">
        <v>177</v>
      </c>
      <c r="D74" s="21">
        <v>62</v>
      </c>
      <c r="E74" s="2">
        <f t="shared" si="4"/>
        <v>62</v>
      </c>
      <c r="F74" s="2">
        <f t="shared" si="5"/>
        <v>0</v>
      </c>
      <c r="G74" s="21"/>
      <c r="H74" s="21"/>
      <c r="I74" s="21"/>
      <c r="J74" s="21">
        <v>62</v>
      </c>
      <c r="K74" s="21"/>
      <c r="L74" s="21"/>
      <c r="M74" s="21"/>
      <c r="N74" s="30" t="s">
        <v>178</v>
      </c>
    </row>
    <row r="75" spans="1:14">
      <c r="A75" s="2">
        <v>70</v>
      </c>
      <c r="B75" s="3" t="s">
        <v>179</v>
      </c>
      <c r="C75" s="20" t="s">
        <v>177</v>
      </c>
      <c r="D75" s="21">
        <v>120</v>
      </c>
      <c r="E75" s="2">
        <f t="shared" si="4"/>
        <v>120</v>
      </c>
      <c r="F75" s="2">
        <f t="shared" si="5"/>
        <v>120</v>
      </c>
      <c r="G75" s="21"/>
      <c r="H75" s="21"/>
      <c r="I75" s="21">
        <v>120</v>
      </c>
      <c r="J75" s="21"/>
      <c r="K75" s="21"/>
      <c r="L75" s="21"/>
      <c r="M75" s="21"/>
      <c r="N75" s="30" t="s">
        <v>180</v>
      </c>
    </row>
    <row r="76" spans="1:14">
      <c r="A76" s="2">
        <v>71</v>
      </c>
      <c r="B76" s="3" t="s">
        <v>181</v>
      </c>
      <c r="C76" s="20" t="s">
        <v>182</v>
      </c>
      <c r="D76" s="21">
        <v>120</v>
      </c>
      <c r="E76" s="2">
        <f t="shared" si="4"/>
        <v>120</v>
      </c>
      <c r="F76" s="2">
        <f t="shared" si="5"/>
        <v>120</v>
      </c>
      <c r="G76" s="21"/>
      <c r="H76" s="21"/>
      <c r="I76" s="21">
        <v>120</v>
      </c>
      <c r="J76" s="21"/>
      <c r="K76" s="21"/>
      <c r="L76" s="21"/>
      <c r="M76" s="21"/>
      <c r="N76" s="30" t="s">
        <v>183</v>
      </c>
    </row>
    <row r="77" spans="1:14">
      <c r="A77" s="2">
        <v>72</v>
      </c>
      <c r="B77" s="3" t="s">
        <v>184</v>
      </c>
      <c r="C77" s="20" t="s">
        <v>182</v>
      </c>
      <c r="D77" s="21">
        <v>120</v>
      </c>
      <c r="E77" s="2">
        <f t="shared" si="4"/>
        <v>120</v>
      </c>
      <c r="F77" s="2">
        <f t="shared" si="5"/>
        <v>120</v>
      </c>
      <c r="G77" s="21">
        <v>120</v>
      </c>
      <c r="H77" s="21"/>
      <c r="I77" s="21"/>
      <c r="J77" s="21"/>
      <c r="K77" s="21"/>
      <c r="L77" s="21"/>
      <c r="M77" s="21"/>
      <c r="N77" s="30" t="s">
        <v>185</v>
      </c>
    </row>
    <row r="78" spans="1:14" ht="27">
      <c r="A78" s="2">
        <v>73</v>
      </c>
      <c r="B78" s="3" t="s">
        <v>186</v>
      </c>
      <c r="C78" s="20" t="s">
        <v>187</v>
      </c>
      <c r="D78" s="21">
        <v>120</v>
      </c>
      <c r="E78" s="2">
        <f t="shared" si="4"/>
        <v>120</v>
      </c>
      <c r="F78" s="2">
        <f t="shared" si="5"/>
        <v>120</v>
      </c>
      <c r="G78" s="21">
        <v>120</v>
      </c>
      <c r="H78" s="21"/>
      <c r="I78" s="21"/>
      <c r="J78" s="21"/>
      <c r="K78" s="21"/>
      <c r="L78" s="21"/>
      <c r="M78" s="21"/>
      <c r="N78" s="30" t="s">
        <v>185</v>
      </c>
    </row>
    <row r="79" spans="1:14" ht="21.95" customHeight="1">
      <c r="A79" s="2">
        <v>74</v>
      </c>
      <c r="B79" s="3" t="s">
        <v>188</v>
      </c>
      <c r="C79" s="20" t="s">
        <v>189</v>
      </c>
      <c r="D79" s="21">
        <v>120</v>
      </c>
      <c r="E79" s="2">
        <f t="shared" si="4"/>
        <v>120</v>
      </c>
      <c r="F79" s="2">
        <f t="shared" si="5"/>
        <v>0</v>
      </c>
      <c r="G79" s="21"/>
      <c r="H79" s="21"/>
      <c r="I79" s="21"/>
      <c r="J79" s="21">
        <v>120</v>
      </c>
      <c r="K79" s="21"/>
      <c r="L79" s="21"/>
      <c r="M79" s="21"/>
      <c r="N79" s="30" t="s">
        <v>190</v>
      </c>
    </row>
    <row r="80" spans="1:14" ht="33" customHeight="1">
      <c r="A80" s="2">
        <v>75</v>
      </c>
      <c r="B80" s="3" t="s">
        <v>191</v>
      </c>
      <c r="C80" s="20" t="s">
        <v>192</v>
      </c>
      <c r="D80" s="21">
        <v>120</v>
      </c>
      <c r="E80" s="2">
        <f t="shared" si="4"/>
        <v>120</v>
      </c>
      <c r="F80" s="2">
        <f t="shared" si="5"/>
        <v>120</v>
      </c>
      <c r="G80" s="21"/>
      <c r="H80" s="21"/>
      <c r="I80" s="21">
        <v>120</v>
      </c>
      <c r="J80" s="21"/>
      <c r="K80" s="21"/>
      <c r="L80" s="21"/>
      <c r="M80" s="21"/>
      <c r="N80" s="30" t="s">
        <v>193</v>
      </c>
    </row>
    <row r="81" spans="1:14" ht="21.95" customHeight="1">
      <c r="A81" s="2">
        <v>76</v>
      </c>
      <c r="B81" s="3" t="s">
        <v>194</v>
      </c>
      <c r="C81" s="20" t="s">
        <v>192</v>
      </c>
      <c r="D81" s="21">
        <v>120</v>
      </c>
      <c r="E81" s="2">
        <f t="shared" si="4"/>
        <v>120</v>
      </c>
      <c r="F81" s="2">
        <f t="shared" si="5"/>
        <v>0</v>
      </c>
      <c r="G81" s="21"/>
      <c r="H81" s="21"/>
      <c r="I81" s="21"/>
      <c r="J81" s="21"/>
      <c r="K81" s="21">
        <v>120</v>
      </c>
      <c r="L81" s="21"/>
      <c r="M81" s="21"/>
      <c r="N81" s="30" t="s">
        <v>195</v>
      </c>
    </row>
    <row r="82" spans="1:14" ht="24" customHeight="1">
      <c r="A82" s="28" t="s">
        <v>196</v>
      </c>
      <c r="B82" s="28"/>
      <c r="C82" s="28"/>
      <c r="D82" s="21">
        <f>SUM(D6:D81)</f>
        <v>8232</v>
      </c>
      <c r="E82" s="21">
        <f t="shared" ref="E82:L82" si="6">SUM(E6:E81)</f>
        <v>8232</v>
      </c>
      <c r="F82" s="21">
        <f t="shared" si="6"/>
        <v>4945</v>
      </c>
      <c r="G82" s="21">
        <f t="shared" si="6"/>
        <v>3391</v>
      </c>
      <c r="H82" s="21">
        <f t="shared" si="6"/>
        <v>0</v>
      </c>
      <c r="I82" s="21">
        <f t="shared" si="6"/>
        <v>1554</v>
      </c>
      <c r="J82" s="21">
        <f t="shared" si="6"/>
        <v>182</v>
      </c>
      <c r="K82" s="21">
        <f t="shared" si="6"/>
        <v>2265</v>
      </c>
      <c r="L82" s="21">
        <f t="shared" si="6"/>
        <v>840</v>
      </c>
      <c r="M82" s="21">
        <f>SUM(M6:M81)</f>
        <v>0</v>
      </c>
      <c r="N82" s="22"/>
    </row>
  </sheetData>
  <mergeCells count="14">
    <mergeCell ref="A1:N1"/>
    <mergeCell ref="E3:L3"/>
    <mergeCell ref="F4:I4"/>
    <mergeCell ref="A82:C82"/>
    <mergeCell ref="A3:A5"/>
    <mergeCell ref="B3:B5"/>
    <mergeCell ref="C3:C5"/>
    <mergeCell ref="D3:D5"/>
    <mergeCell ref="E4:E5"/>
    <mergeCell ref="J4:J5"/>
    <mergeCell ref="K4:K5"/>
    <mergeCell ref="L4:L5"/>
    <mergeCell ref="M3:M5"/>
    <mergeCell ref="N3:N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G1:M82"/>
  <sheetViews>
    <sheetView topLeftCell="A49" workbookViewId="0">
      <selection activeCell="K81" sqref="K81"/>
    </sheetView>
  </sheetViews>
  <sheetFormatPr defaultColWidth="9" defaultRowHeight="13.5"/>
  <sheetData>
    <row r="1" spans="7:13">
      <c r="G1" t="s">
        <v>197</v>
      </c>
      <c r="H1" t="s">
        <v>198</v>
      </c>
      <c r="J1" t="s">
        <v>199</v>
      </c>
      <c r="K1" t="s">
        <v>200</v>
      </c>
    </row>
    <row r="2" spans="7:13">
      <c r="G2" s="1" t="s">
        <v>201</v>
      </c>
      <c r="H2" s="2" t="s">
        <v>179</v>
      </c>
      <c r="J2" s="5" t="s">
        <v>201</v>
      </c>
      <c r="K2" s="5" t="s">
        <v>179</v>
      </c>
      <c r="L2" t="b">
        <f>EXACT(J2,G2)</f>
        <v>1</v>
      </c>
      <c r="M2" t="b">
        <f>EXACT(K2,H2)</f>
        <v>1</v>
      </c>
    </row>
    <row r="3" spans="7:13">
      <c r="G3" s="1" t="s">
        <v>202</v>
      </c>
      <c r="H3" s="2" t="s">
        <v>203</v>
      </c>
      <c r="J3" s="5" t="s">
        <v>202</v>
      </c>
      <c r="K3" s="5" t="s">
        <v>203</v>
      </c>
      <c r="L3" t="b">
        <f t="shared" ref="L3:L55" si="0">EXACT(J3,G3)</f>
        <v>1</v>
      </c>
      <c r="M3" t="b">
        <f t="shared" ref="M3:M55" si="1">EXACT(K3,H3)</f>
        <v>1</v>
      </c>
    </row>
    <row r="4" spans="7:13">
      <c r="G4" s="1" t="s">
        <v>204</v>
      </c>
      <c r="H4" s="2" t="s">
        <v>176</v>
      </c>
      <c r="J4" s="5" t="s">
        <v>204</v>
      </c>
      <c r="K4" s="5" t="s">
        <v>176</v>
      </c>
      <c r="L4" t="b">
        <f t="shared" si="0"/>
        <v>1</v>
      </c>
      <c r="M4" t="b">
        <f t="shared" si="1"/>
        <v>1</v>
      </c>
    </row>
    <row r="5" spans="7:13">
      <c r="G5" s="1" t="s">
        <v>205</v>
      </c>
      <c r="H5" s="3" t="s">
        <v>90</v>
      </c>
      <c r="J5" s="5" t="s">
        <v>205</v>
      </c>
      <c r="K5" s="5" t="s">
        <v>90</v>
      </c>
      <c r="L5" t="b">
        <f t="shared" si="0"/>
        <v>1</v>
      </c>
      <c r="M5" t="b">
        <f t="shared" si="1"/>
        <v>1</v>
      </c>
    </row>
    <row r="6" spans="7:13">
      <c r="G6" s="1" t="s">
        <v>206</v>
      </c>
      <c r="H6" s="2" t="s">
        <v>87</v>
      </c>
      <c r="J6" s="5" t="s">
        <v>206</v>
      </c>
      <c r="K6" s="5" t="s">
        <v>87</v>
      </c>
      <c r="L6" t="b">
        <f t="shared" si="0"/>
        <v>1</v>
      </c>
      <c r="M6" t="b">
        <f t="shared" si="1"/>
        <v>1</v>
      </c>
    </row>
    <row r="7" spans="7:13">
      <c r="G7" s="1" t="s">
        <v>207</v>
      </c>
      <c r="H7" s="3" t="s">
        <v>18</v>
      </c>
      <c r="J7" s="5" t="s">
        <v>207</v>
      </c>
      <c r="K7" s="5" t="s">
        <v>18</v>
      </c>
      <c r="L7" t="b">
        <f t="shared" si="0"/>
        <v>1</v>
      </c>
      <c r="M7" t="b">
        <f t="shared" si="1"/>
        <v>1</v>
      </c>
    </row>
    <row r="8" spans="7:13">
      <c r="G8" s="1" t="s">
        <v>208</v>
      </c>
      <c r="H8" s="2" t="s">
        <v>129</v>
      </c>
      <c r="J8" s="5" t="s">
        <v>208</v>
      </c>
      <c r="K8" s="5" t="s">
        <v>129</v>
      </c>
      <c r="L8" t="b">
        <f t="shared" si="0"/>
        <v>1</v>
      </c>
      <c r="M8" t="b">
        <f t="shared" si="1"/>
        <v>1</v>
      </c>
    </row>
    <row r="9" spans="7:13">
      <c r="G9" s="1" t="s">
        <v>209</v>
      </c>
      <c r="H9" s="2" t="s">
        <v>210</v>
      </c>
      <c r="J9" s="5" t="s">
        <v>209</v>
      </c>
      <c r="K9" s="5" t="s">
        <v>210</v>
      </c>
      <c r="L9" t="b">
        <f t="shared" si="0"/>
        <v>1</v>
      </c>
      <c r="M9" t="b">
        <f t="shared" si="1"/>
        <v>1</v>
      </c>
    </row>
    <row r="10" spans="7:13">
      <c r="G10" s="1" t="s">
        <v>211</v>
      </c>
      <c r="H10" s="3" t="s">
        <v>79</v>
      </c>
      <c r="J10" s="5" t="s">
        <v>211</v>
      </c>
      <c r="K10" s="5" t="s">
        <v>79</v>
      </c>
      <c r="L10" t="b">
        <f t="shared" si="0"/>
        <v>1</v>
      </c>
      <c r="M10" t="b">
        <f t="shared" si="1"/>
        <v>1</v>
      </c>
    </row>
    <row r="11" spans="7:13">
      <c r="G11" s="1" t="s">
        <v>212</v>
      </c>
      <c r="H11" s="2" t="s">
        <v>173</v>
      </c>
      <c r="J11" s="5" t="s">
        <v>212</v>
      </c>
      <c r="K11" s="5" t="s">
        <v>173</v>
      </c>
      <c r="L11" t="b">
        <f t="shared" si="0"/>
        <v>1</v>
      </c>
      <c r="M11" t="b">
        <f t="shared" si="1"/>
        <v>1</v>
      </c>
    </row>
    <row r="12" spans="7:13">
      <c r="G12" s="1" t="s">
        <v>213</v>
      </c>
      <c r="H12" s="2" t="s">
        <v>131</v>
      </c>
      <c r="J12" s="5" t="s">
        <v>213</v>
      </c>
      <c r="K12" s="5" t="s">
        <v>131</v>
      </c>
      <c r="L12" t="b">
        <f t="shared" si="0"/>
        <v>1</v>
      </c>
      <c r="M12" t="b">
        <f t="shared" si="1"/>
        <v>1</v>
      </c>
    </row>
    <row r="13" spans="7:13">
      <c r="G13" s="1" t="s">
        <v>214</v>
      </c>
      <c r="H13" s="2" t="s">
        <v>184</v>
      </c>
      <c r="J13" s="5" t="s">
        <v>214</v>
      </c>
      <c r="K13" s="5" t="s">
        <v>184</v>
      </c>
      <c r="L13" t="b">
        <f t="shared" si="0"/>
        <v>1</v>
      </c>
      <c r="M13" t="b">
        <f t="shared" si="1"/>
        <v>1</v>
      </c>
    </row>
    <row r="14" spans="7:13">
      <c r="G14" s="1" t="s">
        <v>215</v>
      </c>
      <c r="H14" s="2" t="s">
        <v>181</v>
      </c>
      <c r="J14" s="5" t="s">
        <v>215</v>
      </c>
      <c r="K14" s="5" t="s">
        <v>181</v>
      </c>
      <c r="L14" t="b">
        <f t="shared" si="0"/>
        <v>1</v>
      </c>
      <c r="M14" t="b">
        <f t="shared" si="1"/>
        <v>1</v>
      </c>
    </row>
    <row r="15" spans="7:13">
      <c r="G15" s="1" t="s">
        <v>216</v>
      </c>
      <c r="H15" s="3" t="s">
        <v>57</v>
      </c>
      <c r="J15" s="5" t="s">
        <v>216</v>
      </c>
      <c r="K15" s="5" t="s">
        <v>57</v>
      </c>
      <c r="L15" t="b">
        <f t="shared" si="0"/>
        <v>1</v>
      </c>
      <c r="M15" t="b">
        <f t="shared" si="1"/>
        <v>1</v>
      </c>
    </row>
    <row r="16" spans="7:13">
      <c r="G16" s="1" t="s">
        <v>217</v>
      </c>
      <c r="H16" s="2" t="s">
        <v>114</v>
      </c>
      <c r="J16" s="5" t="s">
        <v>217</v>
      </c>
      <c r="K16" s="5" t="s">
        <v>114</v>
      </c>
      <c r="L16" t="b">
        <f t="shared" si="0"/>
        <v>1</v>
      </c>
      <c r="M16" t="b">
        <f t="shared" si="1"/>
        <v>1</v>
      </c>
    </row>
    <row r="17" spans="7:13">
      <c r="G17" s="1" t="s">
        <v>218</v>
      </c>
      <c r="H17" s="3" t="s">
        <v>38</v>
      </c>
      <c r="J17" s="5" t="s">
        <v>218</v>
      </c>
      <c r="K17" s="5" t="s">
        <v>38</v>
      </c>
      <c r="L17" t="b">
        <f t="shared" si="0"/>
        <v>1</v>
      </c>
      <c r="M17" t="b">
        <f t="shared" si="1"/>
        <v>1</v>
      </c>
    </row>
    <row r="18" spans="7:13">
      <c r="G18" s="1" t="s">
        <v>219</v>
      </c>
      <c r="H18" s="2" t="s">
        <v>117</v>
      </c>
      <c r="J18" s="5" t="s">
        <v>219</v>
      </c>
      <c r="K18" s="5" t="s">
        <v>117</v>
      </c>
      <c r="L18" t="b">
        <f t="shared" si="0"/>
        <v>1</v>
      </c>
      <c r="M18" t="b">
        <f t="shared" si="1"/>
        <v>1</v>
      </c>
    </row>
    <row r="19" spans="7:13">
      <c r="G19" s="1" t="s">
        <v>220</v>
      </c>
      <c r="H19" s="2" t="s">
        <v>119</v>
      </c>
      <c r="J19" s="5" t="s">
        <v>220</v>
      </c>
      <c r="K19" s="5" t="s">
        <v>119</v>
      </c>
      <c r="L19" t="b">
        <f t="shared" si="0"/>
        <v>1</v>
      </c>
      <c r="M19" t="b">
        <f t="shared" si="1"/>
        <v>1</v>
      </c>
    </row>
    <row r="20" spans="7:13">
      <c r="G20" s="1" t="s">
        <v>221</v>
      </c>
      <c r="H20" s="4" t="s">
        <v>95</v>
      </c>
      <c r="J20" s="5" t="s">
        <v>221</v>
      </c>
      <c r="K20" s="5" t="s">
        <v>95</v>
      </c>
      <c r="L20" t="b">
        <f t="shared" si="0"/>
        <v>1</v>
      </c>
      <c r="M20" t="b">
        <f t="shared" si="1"/>
        <v>1</v>
      </c>
    </row>
    <row r="21" spans="7:13">
      <c r="G21" s="1" t="s">
        <v>222</v>
      </c>
      <c r="H21" s="2" t="s">
        <v>92</v>
      </c>
      <c r="J21" s="5" t="s">
        <v>222</v>
      </c>
      <c r="K21" s="5" t="s">
        <v>92</v>
      </c>
      <c r="L21" t="b">
        <f t="shared" si="0"/>
        <v>1</v>
      </c>
      <c r="M21" t="b">
        <f t="shared" si="1"/>
        <v>1</v>
      </c>
    </row>
    <row r="22" spans="7:13">
      <c r="G22" s="1" t="s">
        <v>223</v>
      </c>
      <c r="H22" s="3" t="s">
        <v>96</v>
      </c>
      <c r="J22" s="5" t="s">
        <v>223</v>
      </c>
      <c r="K22" s="5" t="s">
        <v>96</v>
      </c>
      <c r="L22" t="b">
        <f t="shared" si="0"/>
        <v>1</v>
      </c>
      <c r="M22" t="b">
        <f t="shared" si="1"/>
        <v>1</v>
      </c>
    </row>
    <row r="23" spans="7:13">
      <c r="G23" s="1" t="s">
        <v>224</v>
      </c>
      <c r="H23" s="2" t="s">
        <v>94</v>
      </c>
      <c r="J23" s="5" t="s">
        <v>224</v>
      </c>
      <c r="K23" s="5" t="s">
        <v>94</v>
      </c>
      <c r="L23" t="b">
        <f t="shared" si="0"/>
        <v>1</v>
      </c>
      <c r="M23" t="b">
        <f t="shared" si="1"/>
        <v>1</v>
      </c>
    </row>
    <row r="24" spans="7:13">
      <c r="G24" s="1" t="s">
        <v>225</v>
      </c>
      <c r="H24" s="2" t="s">
        <v>107</v>
      </c>
      <c r="J24" s="5" t="s">
        <v>225</v>
      </c>
      <c r="K24" s="5" t="s">
        <v>107</v>
      </c>
      <c r="L24" t="b">
        <f t="shared" si="0"/>
        <v>1</v>
      </c>
      <c r="M24" t="b">
        <f t="shared" si="1"/>
        <v>1</v>
      </c>
    </row>
    <row r="25" spans="7:13">
      <c r="G25" s="1" t="s">
        <v>226</v>
      </c>
      <c r="H25" s="2" t="s">
        <v>105</v>
      </c>
      <c r="J25" s="5" t="s">
        <v>226</v>
      </c>
      <c r="K25" s="5" t="s">
        <v>105</v>
      </c>
      <c r="L25" t="b">
        <f t="shared" si="0"/>
        <v>1</v>
      </c>
      <c r="M25" t="b">
        <f t="shared" si="1"/>
        <v>1</v>
      </c>
    </row>
    <row r="26" spans="7:13">
      <c r="G26" s="1" t="s">
        <v>227</v>
      </c>
      <c r="H26" s="3" t="s">
        <v>97</v>
      </c>
      <c r="J26" s="5" t="s">
        <v>227</v>
      </c>
      <c r="K26" s="5" t="s">
        <v>97</v>
      </c>
      <c r="L26" t="b">
        <f t="shared" si="0"/>
        <v>1</v>
      </c>
      <c r="M26" t="b">
        <f t="shared" si="1"/>
        <v>1</v>
      </c>
    </row>
    <row r="27" spans="7:13">
      <c r="G27" s="1" t="s">
        <v>228</v>
      </c>
      <c r="H27" s="2" t="s">
        <v>167</v>
      </c>
      <c r="J27" s="5" t="s">
        <v>228</v>
      </c>
      <c r="K27" s="5" t="s">
        <v>167</v>
      </c>
      <c r="L27" t="b">
        <f t="shared" si="0"/>
        <v>1</v>
      </c>
      <c r="M27" t="b">
        <f t="shared" si="1"/>
        <v>1</v>
      </c>
    </row>
    <row r="28" spans="7:13">
      <c r="G28" s="1" t="s">
        <v>229</v>
      </c>
      <c r="H28" s="5" t="s">
        <v>136</v>
      </c>
      <c r="J28" s="5" t="s">
        <v>229</v>
      </c>
      <c r="K28" s="5" t="s">
        <v>136</v>
      </c>
      <c r="L28" t="b">
        <f t="shared" si="0"/>
        <v>1</v>
      </c>
      <c r="M28" t="b">
        <f t="shared" si="1"/>
        <v>1</v>
      </c>
    </row>
    <row r="29" spans="7:13">
      <c r="G29" s="1" t="s">
        <v>230</v>
      </c>
      <c r="H29" s="3" t="s">
        <v>82</v>
      </c>
      <c r="J29" s="5" t="s">
        <v>230</v>
      </c>
      <c r="K29" s="5" t="s">
        <v>82</v>
      </c>
      <c r="L29" t="b">
        <f t="shared" si="0"/>
        <v>1</v>
      </c>
      <c r="M29" t="b">
        <f t="shared" si="1"/>
        <v>1</v>
      </c>
    </row>
    <row r="30" spans="7:13">
      <c r="G30" s="1" t="s">
        <v>231</v>
      </c>
      <c r="H30" s="2" t="s">
        <v>123</v>
      </c>
      <c r="J30" s="5" t="s">
        <v>231</v>
      </c>
      <c r="K30" s="5" t="s">
        <v>123</v>
      </c>
      <c r="L30" t="b">
        <f t="shared" si="0"/>
        <v>1</v>
      </c>
      <c r="M30" t="b">
        <f t="shared" si="1"/>
        <v>1</v>
      </c>
    </row>
    <row r="31" spans="7:13">
      <c r="G31" s="1" t="s">
        <v>232</v>
      </c>
      <c r="H31" s="2" t="s">
        <v>233</v>
      </c>
      <c r="J31" s="5"/>
      <c r="K31" s="5"/>
      <c r="L31" t="b">
        <f t="shared" si="0"/>
        <v>0</v>
      </c>
      <c r="M31" t="b">
        <f t="shared" si="1"/>
        <v>0</v>
      </c>
    </row>
    <row r="32" spans="7:13">
      <c r="G32" s="1" t="s">
        <v>234</v>
      </c>
      <c r="H32" s="3" t="s">
        <v>24</v>
      </c>
      <c r="J32" s="5" t="s">
        <v>234</v>
      </c>
      <c r="K32" s="5" t="s">
        <v>24</v>
      </c>
      <c r="L32" t="b">
        <f t="shared" si="0"/>
        <v>1</v>
      </c>
      <c r="M32" t="b">
        <f t="shared" si="1"/>
        <v>1</v>
      </c>
    </row>
    <row r="33" spans="7:13">
      <c r="G33" s="1" t="s">
        <v>235</v>
      </c>
      <c r="H33" s="2" t="s">
        <v>194</v>
      </c>
      <c r="J33" s="5" t="s">
        <v>235</v>
      </c>
      <c r="K33" s="5" t="s">
        <v>194</v>
      </c>
      <c r="L33" t="b">
        <f t="shared" si="0"/>
        <v>1</v>
      </c>
      <c r="M33" t="b">
        <f t="shared" si="1"/>
        <v>1</v>
      </c>
    </row>
    <row r="34" spans="7:13">
      <c r="G34" s="1" t="s">
        <v>236</v>
      </c>
      <c r="H34" s="2" t="s">
        <v>142</v>
      </c>
      <c r="J34" s="5" t="s">
        <v>236</v>
      </c>
      <c r="K34" s="5" t="s">
        <v>142</v>
      </c>
      <c r="L34" t="b">
        <f t="shared" si="0"/>
        <v>1</v>
      </c>
      <c r="M34" t="b">
        <f t="shared" si="1"/>
        <v>1</v>
      </c>
    </row>
    <row r="35" spans="7:13">
      <c r="G35" s="1" t="s">
        <v>237</v>
      </c>
      <c r="H35" s="3" t="s">
        <v>27</v>
      </c>
      <c r="J35" s="5" t="s">
        <v>237</v>
      </c>
      <c r="K35" s="5" t="s">
        <v>27</v>
      </c>
      <c r="L35" t="b">
        <f t="shared" si="0"/>
        <v>1</v>
      </c>
      <c r="M35" t="b">
        <f t="shared" si="1"/>
        <v>1</v>
      </c>
    </row>
    <row r="36" spans="7:13">
      <c r="G36" s="1" t="s">
        <v>238</v>
      </c>
      <c r="H36" s="2" t="s">
        <v>159</v>
      </c>
      <c r="J36" s="5" t="s">
        <v>238</v>
      </c>
      <c r="K36" s="5" t="s">
        <v>159</v>
      </c>
      <c r="L36" t="b">
        <f t="shared" si="0"/>
        <v>1</v>
      </c>
      <c r="M36" t="b">
        <f t="shared" si="1"/>
        <v>1</v>
      </c>
    </row>
    <row r="37" spans="7:13">
      <c r="G37" s="1" t="s">
        <v>239</v>
      </c>
      <c r="H37" s="3" t="s">
        <v>55</v>
      </c>
      <c r="J37" s="5" t="s">
        <v>239</v>
      </c>
      <c r="K37" s="5" t="s">
        <v>55</v>
      </c>
      <c r="L37" t="b">
        <f t="shared" si="0"/>
        <v>1</v>
      </c>
      <c r="M37" t="b">
        <f t="shared" si="1"/>
        <v>1</v>
      </c>
    </row>
    <row r="38" spans="7:13">
      <c r="G38" s="1" t="s">
        <v>240</v>
      </c>
      <c r="H38" s="2" t="s">
        <v>112</v>
      </c>
      <c r="J38" s="5" t="s">
        <v>240</v>
      </c>
      <c r="K38" s="5" t="s">
        <v>112</v>
      </c>
      <c r="L38" t="b">
        <f t="shared" si="0"/>
        <v>1</v>
      </c>
      <c r="M38" t="b">
        <f t="shared" si="1"/>
        <v>1</v>
      </c>
    </row>
    <row r="39" spans="7:13">
      <c r="G39" s="1" t="s">
        <v>241</v>
      </c>
      <c r="H39" s="3" t="s">
        <v>63</v>
      </c>
      <c r="J39" s="5" t="s">
        <v>241</v>
      </c>
      <c r="K39" s="5" t="s">
        <v>63</v>
      </c>
      <c r="L39" t="b">
        <f t="shared" si="0"/>
        <v>1</v>
      </c>
      <c r="M39" t="b">
        <f t="shared" si="1"/>
        <v>1</v>
      </c>
    </row>
    <row r="40" spans="7:13">
      <c r="G40" s="1" t="s">
        <v>242</v>
      </c>
      <c r="H40" s="2" t="s">
        <v>120</v>
      </c>
      <c r="J40" s="5" t="s">
        <v>242</v>
      </c>
      <c r="K40" s="5" t="s">
        <v>120</v>
      </c>
      <c r="L40" t="b">
        <f t="shared" si="0"/>
        <v>1</v>
      </c>
      <c r="M40" t="b">
        <f t="shared" si="1"/>
        <v>1</v>
      </c>
    </row>
    <row r="41" spans="7:13">
      <c r="G41" s="1" t="s">
        <v>243</v>
      </c>
      <c r="H41" s="3" t="s">
        <v>76</v>
      </c>
      <c r="J41" s="5" t="s">
        <v>243</v>
      </c>
      <c r="K41" s="5" t="s">
        <v>76</v>
      </c>
      <c r="L41" t="b">
        <f t="shared" si="0"/>
        <v>1</v>
      </c>
      <c r="M41" t="b">
        <f t="shared" si="1"/>
        <v>1</v>
      </c>
    </row>
    <row r="42" spans="7:13">
      <c r="G42" s="1" t="s">
        <v>244</v>
      </c>
      <c r="H42" s="3" t="s">
        <v>21</v>
      </c>
      <c r="J42" s="5" t="s">
        <v>244</v>
      </c>
      <c r="K42" s="5" t="s">
        <v>21</v>
      </c>
      <c r="L42" t="b">
        <f t="shared" si="0"/>
        <v>1</v>
      </c>
      <c r="M42" t="b">
        <f t="shared" si="1"/>
        <v>1</v>
      </c>
    </row>
    <row r="43" spans="7:13">
      <c r="G43" s="1" t="s">
        <v>245</v>
      </c>
      <c r="H43" s="2" t="s">
        <v>246</v>
      </c>
      <c r="J43" s="5" t="s">
        <v>245</v>
      </c>
      <c r="K43" s="5" t="s">
        <v>246</v>
      </c>
      <c r="L43" t="b">
        <f t="shared" si="0"/>
        <v>1</v>
      </c>
      <c r="M43" t="b">
        <f t="shared" si="1"/>
        <v>1</v>
      </c>
    </row>
    <row r="44" spans="7:13">
      <c r="G44" s="1" t="s">
        <v>247</v>
      </c>
      <c r="H44" s="3" t="s">
        <v>43</v>
      </c>
      <c r="J44" s="5" t="s">
        <v>247</v>
      </c>
      <c r="K44" s="5" t="s">
        <v>43</v>
      </c>
      <c r="L44" t="b">
        <f t="shared" si="0"/>
        <v>1</v>
      </c>
      <c r="M44" t="b">
        <f t="shared" si="1"/>
        <v>1</v>
      </c>
    </row>
    <row r="45" spans="7:13">
      <c r="G45" s="1" t="s">
        <v>248</v>
      </c>
      <c r="H45" s="3" t="s">
        <v>249</v>
      </c>
      <c r="J45" s="5" t="s">
        <v>248</v>
      </c>
      <c r="K45" s="5" t="s">
        <v>249</v>
      </c>
      <c r="L45" t="b">
        <f t="shared" si="0"/>
        <v>1</v>
      </c>
      <c r="M45" t="b">
        <f t="shared" si="1"/>
        <v>1</v>
      </c>
    </row>
    <row r="46" spans="7:13">
      <c r="G46" s="1" t="s">
        <v>250</v>
      </c>
      <c r="H46" s="3" t="s">
        <v>30</v>
      </c>
      <c r="J46" s="5" t="s">
        <v>250</v>
      </c>
      <c r="K46" s="5" t="s">
        <v>30</v>
      </c>
      <c r="L46" t="b">
        <f t="shared" si="0"/>
        <v>1</v>
      </c>
      <c r="M46" t="b">
        <f t="shared" si="1"/>
        <v>1</v>
      </c>
    </row>
    <row r="47" spans="7:13">
      <c r="G47" s="1" t="s">
        <v>251</v>
      </c>
      <c r="H47" s="3" t="s">
        <v>52</v>
      </c>
      <c r="J47" s="5" t="s">
        <v>251</v>
      </c>
      <c r="K47" s="5" t="s">
        <v>52</v>
      </c>
      <c r="L47" t="b">
        <f t="shared" si="0"/>
        <v>1</v>
      </c>
      <c r="M47" t="b">
        <f t="shared" si="1"/>
        <v>1</v>
      </c>
    </row>
    <row r="48" spans="7:13">
      <c r="G48" s="1" t="s">
        <v>252</v>
      </c>
      <c r="H48" s="3" t="s">
        <v>60</v>
      </c>
      <c r="J48" s="5" t="s">
        <v>252</v>
      </c>
      <c r="K48" s="5" t="s">
        <v>60</v>
      </c>
      <c r="L48" t="b">
        <f t="shared" si="0"/>
        <v>1</v>
      </c>
      <c r="M48" t="b">
        <f t="shared" si="1"/>
        <v>1</v>
      </c>
    </row>
    <row r="49" spans="7:13">
      <c r="G49" s="1" t="s">
        <v>253</v>
      </c>
      <c r="H49" s="2" t="s">
        <v>165</v>
      </c>
      <c r="J49" s="5" t="s">
        <v>253</v>
      </c>
      <c r="K49" s="5" t="s">
        <v>165</v>
      </c>
      <c r="L49" t="b">
        <f t="shared" si="0"/>
        <v>1</v>
      </c>
      <c r="M49" t="b">
        <f t="shared" si="1"/>
        <v>1</v>
      </c>
    </row>
    <row r="50" spans="7:13">
      <c r="G50" s="1" t="s">
        <v>254</v>
      </c>
      <c r="H50" s="3" t="s">
        <v>41</v>
      </c>
      <c r="J50" s="5" t="s">
        <v>254</v>
      </c>
      <c r="K50" s="5" t="s">
        <v>41</v>
      </c>
      <c r="L50" t="b">
        <f t="shared" si="0"/>
        <v>1</v>
      </c>
      <c r="M50" t="b">
        <f t="shared" si="1"/>
        <v>1</v>
      </c>
    </row>
    <row r="51" spans="7:13">
      <c r="G51" s="1" t="s">
        <v>255</v>
      </c>
      <c r="H51" s="2" t="s">
        <v>139</v>
      </c>
      <c r="J51" s="5" t="s">
        <v>255</v>
      </c>
      <c r="K51" s="5" t="s">
        <v>139</v>
      </c>
      <c r="L51" t="b">
        <f t="shared" si="0"/>
        <v>1</v>
      </c>
      <c r="M51" t="b">
        <f t="shared" si="1"/>
        <v>1</v>
      </c>
    </row>
    <row r="52" spans="7:13">
      <c r="G52" s="1" t="s">
        <v>256</v>
      </c>
      <c r="H52" s="3" t="s">
        <v>35</v>
      </c>
      <c r="J52" s="5" t="s">
        <v>256</v>
      </c>
      <c r="K52" s="5" t="s">
        <v>35</v>
      </c>
      <c r="L52" t="b">
        <f t="shared" si="0"/>
        <v>1</v>
      </c>
      <c r="M52" t="b">
        <f t="shared" si="1"/>
        <v>1</v>
      </c>
    </row>
    <row r="53" spans="7:13">
      <c r="G53" s="1" t="s">
        <v>257</v>
      </c>
      <c r="H53" s="3" t="s">
        <v>84</v>
      </c>
      <c r="J53" s="5" t="s">
        <v>257</v>
      </c>
      <c r="K53" s="5" t="s">
        <v>84</v>
      </c>
      <c r="L53" t="b">
        <f t="shared" si="0"/>
        <v>1</v>
      </c>
      <c r="M53" t="b">
        <f t="shared" si="1"/>
        <v>1</v>
      </c>
    </row>
    <row r="54" spans="7:13">
      <c r="G54" s="1" t="s">
        <v>258</v>
      </c>
      <c r="H54" s="3" t="s">
        <v>46</v>
      </c>
      <c r="J54" s="5" t="s">
        <v>258</v>
      </c>
      <c r="K54" s="5" t="s">
        <v>46</v>
      </c>
      <c r="L54" t="b">
        <f t="shared" si="0"/>
        <v>1</v>
      </c>
      <c r="M54" t="b">
        <f t="shared" si="1"/>
        <v>1</v>
      </c>
    </row>
    <row r="55" spans="7:13">
      <c r="G55" s="1" t="s">
        <v>259</v>
      </c>
      <c r="H55" s="2" t="s">
        <v>260</v>
      </c>
      <c r="J55" s="5" t="s">
        <v>259</v>
      </c>
      <c r="K55" s="5" t="s">
        <v>260</v>
      </c>
      <c r="L55" t="b">
        <f t="shared" si="0"/>
        <v>1</v>
      </c>
      <c r="M55" t="b">
        <f t="shared" si="1"/>
        <v>1</v>
      </c>
    </row>
    <row r="56" spans="7:13">
      <c r="G56" s="1" t="s">
        <v>261</v>
      </c>
      <c r="H56" s="2" t="s">
        <v>127</v>
      </c>
      <c r="J56" s="5" t="s">
        <v>261</v>
      </c>
      <c r="K56" s="5" t="s">
        <v>127</v>
      </c>
      <c r="L56" t="b">
        <f t="shared" ref="L56:L81" si="2">EXACT(J56,G56)</f>
        <v>1</v>
      </c>
      <c r="M56" t="b">
        <f t="shared" ref="M56:M81" si="3">EXACT(K56,H56)</f>
        <v>1</v>
      </c>
    </row>
    <row r="57" spans="7:13">
      <c r="G57" s="1" t="s">
        <v>262</v>
      </c>
      <c r="H57" s="2" t="s">
        <v>263</v>
      </c>
      <c r="J57" s="5" t="s">
        <v>262</v>
      </c>
      <c r="K57" s="5" t="s">
        <v>263</v>
      </c>
      <c r="L57" t="b">
        <f t="shared" si="2"/>
        <v>1</v>
      </c>
      <c r="M57" t="b">
        <f t="shared" si="3"/>
        <v>1</v>
      </c>
    </row>
    <row r="58" spans="7:13">
      <c r="G58" s="1" t="s">
        <v>264</v>
      </c>
      <c r="H58" s="2" t="s">
        <v>145</v>
      </c>
      <c r="J58" s="5" t="s">
        <v>264</v>
      </c>
      <c r="K58" s="5" t="s">
        <v>145</v>
      </c>
      <c r="L58" t="b">
        <f t="shared" si="2"/>
        <v>1</v>
      </c>
      <c r="M58" t="b">
        <f t="shared" si="3"/>
        <v>1</v>
      </c>
    </row>
    <row r="59" spans="7:13">
      <c r="G59" s="1" t="s">
        <v>265</v>
      </c>
      <c r="H59" s="2" t="s">
        <v>157</v>
      </c>
      <c r="J59" s="5" t="s">
        <v>265</v>
      </c>
      <c r="K59" s="5" t="s">
        <v>157</v>
      </c>
      <c r="L59" t="b">
        <f t="shared" si="2"/>
        <v>1</v>
      </c>
      <c r="M59" t="b">
        <f t="shared" si="3"/>
        <v>1</v>
      </c>
    </row>
    <row r="60" spans="7:13">
      <c r="G60" s="1" t="s">
        <v>266</v>
      </c>
      <c r="H60" s="3" t="s">
        <v>72</v>
      </c>
      <c r="J60" s="5" t="s">
        <v>266</v>
      </c>
      <c r="K60" s="5" t="s">
        <v>72</v>
      </c>
      <c r="L60" t="b">
        <f t="shared" si="2"/>
        <v>1</v>
      </c>
      <c r="M60" t="b">
        <f t="shared" si="3"/>
        <v>1</v>
      </c>
    </row>
    <row r="61" spans="7:13">
      <c r="G61" s="1" t="s">
        <v>267</v>
      </c>
      <c r="H61" s="3" t="s">
        <v>69</v>
      </c>
      <c r="J61" s="5" t="s">
        <v>267</v>
      </c>
      <c r="K61" s="5" t="s">
        <v>69</v>
      </c>
      <c r="L61" t="b">
        <f t="shared" si="2"/>
        <v>1</v>
      </c>
      <c r="M61" t="b">
        <f t="shared" si="3"/>
        <v>1</v>
      </c>
    </row>
    <row r="62" spans="7:13">
      <c r="G62" s="1" t="s">
        <v>268</v>
      </c>
      <c r="H62" s="3" t="s">
        <v>75</v>
      </c>
      <c r="J62" s="5" t="s">
        <v>268</v>
      </c>
      <c r="K62" s="5" t="s">
        <v>75</v>
      </c>
      <c r="L62" t="b">
        <f t="shared" si="2"/>
        <v>1</v>
      </c>
      <c r="M62" t="b">
        <f t="shared" si="3"/>
        <v>1</v>
      </c>
    </row>
    <row r="63" spans="7:13">
      <c r="G63" s="1" t="s">
        <v>269</v>
      </c>
      <c r="H63" s="3" t="s">
        <v>73</v>
      </c>
      <c r="J63" s="5" t="s">
        <v>269</v>
      </c>
      <c r="K63" s="5" t="s">
        <v>73</v>
      </c>
      <c r="L63" t="b">
        <f t="shared" si="2"/>
        <v>1</v>
      </c>
      <c r="M63" t="b">
        <f t="shared" si="3"/>
        <v>1</v>
      </c>
    </row>
    <row r="64" spans="7:13">
      <c r="G64" s="1" t="s">
        <v>270</v>
      </c>
      <c r="H64" s="2" t="s">
        <v>156</v>
      </c>
      <c r="J64" s="5" t="s">
        <v>270</v>
      </c>
      <c r="K64" s="5" t="s">
        <v>156</v>
      </c>
      <c r="L64" t="b">
        <f t="shared" si="2"/>
        <v>1</v>
      </c>
      <c r="M64" t="b">
        <f t="shared" si="3"/>
        <v>1</v>
      </c>
    </row>
    <row r="65" spans="7:13">
      <c r="G65" s="1" t="s">
        <v>271</v>
      </c>
      <c r="H65" s="2" t="s">
        <v>155</v>
      </c>
      <c r="J65" s="5" t="s">
        <v>271</v>
      </c>
      <c r="K65" s="5" t="s">
        <v>155</v>
      </c>
      <c r="L65" t="b">
        <f t="shared" si="2"/>
        <v>1</v>
      </c>
      <c r="M65" t="b">
        <f t="shared" si="3"/>
        <v>1</v>
      </c>
    </row>
    <row r="66" spans="7:13">
      <c r="G66" s="1" t="s">
        <v>272</v>
      </c>
      <c r="H66" s="2" t="s">
        <v>152</v>
      </c>
      <c r="J66" s="5" t="s">
        <v>272</v>
      </c>
      <c r="K66" s="5" t="s">
        <v>152</v>
      </c>
      <c r="L66" t="b">
        <f t="shared" si="2"/>
        <v>1</v>
      </c>
      <c r="M66" t="b">
        <f t="shared" si="3"/>
        <v>1</v>
      </c>
    </row>
    <row r="67" spans="7:13">
      <c r="G67" s="1" t="s">
        <v>273</v>
      </c>
      <c r="H67" s="3" t="s">
        <v>49</v>
      </c>
      <c r="J67" s="5" t="s">
        <v>273</v>
      </c>
      <c r="K67" s="5" t="s">
        <v>49</v>
      </c>
      <c r="L67" t="b">
        <f t="shared" si="2"/>
        <v>1</v>
      </c>
      <c r="M67" t="b">
        <f t="shared" si="3"/>
        <v>1</v>
      </c>
    </row>
    <row r="68" spans="7:13">
      <c r="G68" s="1" t="s">
        <v>274</v>
      </c>
      <c r="H68" s="2" t="s">
        <v>275</v>
      </c>
      <c r="J68" s="5" t="s">
        <v>274</v>
      </c>
      <c r="K68" s="5" t="s">
        <v>275</v>
      </c>
      <c r="L68" t="b">
        <f t="shared" si="2"/>
        <v>1</v>
      </c>
      <c r="M68" t="b">
        <f t="shared" si="3"/>
        <v>1</v>
      </c>
    </row>
    <row r="69" spans="7:13">
      <c r="G69" s="1" t="s">
        <v>276</v>
      </c>
      <c r="H69" s="3" t="s">
        <v>66</v>
      </c>
      <c r="J69" s="5" t="s">
        <v>276</v>
      </c>
      <c r="K69" s="5" t="s">
        <v>66</v>
      </c>
      <c r="L69" t="b">
        <f t="shared" si="2"/>
        <v>1</v>
      </c>
      <c r="M69" t="b">
        <f t="shared" si="3"/>
        <v>1</v>
      </c>
    </row>
    <row r="70" spans="7:13">
      <c r="G70" s="1" t="s">
        <v>277</v>
      </c>
      <c r="H70" s="3" t="s">
        <v>32</v>
      </c>
      <c r="J70" s="5" t="s">
        <v>277</v>
      </c>
      <c r="K70" s="5" t="s">
        <v>32</v>
      </c>
      <c r="L70" t="b">
        <f t="shared" si="2"/>
        <v>1</v>
      </c>
      <c r="M70" t="b">
        <f t="shared" si="3"/>
        <v>1</v>
      </c>
    </row>
    <row r="71" spans="7:13">
      <c r="G71" s="1" t="s">
        <v>278</v>
      </c>
      <c r="H71" s="3" t="s">
        <v>48</v>
      </c>
      <c r="J71" s="5" t="s">
        <v>278</v>
      </c>
      <c r="K71" s="5" t="s">
        <v>48</v>
      </c>
      <c r="L71" t="b">
        <f t="shared" si="2"/>
        <v>1</v>
      </c>
      <c r="M71" t="b">
        <f t="shared" si="3"/>
        <v>1</v>
      </c>
    </row>
    <row r="72" spans="7:13">
      <c r="G72" s="1" t="s">
        <v>279</v>
      </c>
      <c r="H72" s="2" t="s">
        <v>170</v>
      </c>
      <c r="J72" s="5" t="s">
        <v>279</v>
      </c>
      <c r="K72" s="5" t="s">
        <v>170</v>
      </c>
      <c r="L72" t="b">
        <f t="shared" si="2"/>
        <v>1</v>
      </c>
      <c r="M72" t="b">
        <f t="shared" si="3"/>
        <v>1</v>
      </c>
    </row>
    <row r="73" spans="7:13">
      <c r="G73" s="1" t="s">
        <v>280</v>
      </c>
      <c r="H73" s="2" t="s">
        <v>191</v>
      </c>
      <c r="J73" s="5" t="s">
        <v>280</v>
      </c>
      <c r="K73" s="5" t="s">
        <v>191</v>
      </c>
      <c r="L73" t="b">
        <f t="shared" si="2"/>
        <v>1</v>
      </c>
      <c r="M73" t="b">
        <f t="shared" si="3"/>
        <v>1</v>
      </c>
    </row>
    <row r="74" spans="7:13">
      <c r="G74" s="1" t="s">
        <v>281</v>
      </c>
      <c r="H74" s="2" t="s">
        <v>188</v>
      </c>
      <c r="J74" s="5" t="s">
        <v>281</v>
      </c>
      <c r="K74" s="5" t="s">
        <v>188</v>
      </c>
      <c r="L74" t="b">
        <f t="shared" si="2"/>
        <v>1</v>
      </c>
      <c r="M74" t="b">
        <f t="shared" si="3"/>
        <v>1</v>
      </c>
    </row>
    <row r="75" spans="7:13">
      <c r="G75" s="1" t="s">
        <v>282</v>
      </c>
      <c r="H75" s="2" t="s">
        <v>109</v>
      </c>
      <c r="J75" s="5" t="s">
        <v>282</v>
      </c>
      <c r="K75" s="5" t="s">
        <v>109</v>
      </c>
      <c r="L75" t="b">
        <f t="shared" si="2"/>
        <v>1</v>
      </c>
      <c r="M75" t="b">
        <f t="shared" si="3"/>
        <v>1</v>
      </c>
    </row>
    <row r="76" spans="7:13">
      <c r="G76" s="1" t="s">
        <v>283</v>
      </c>
      <c r="H76" s="2" t="s">
        <v>126</v>
      </c>
      <c r="J76" s="5" t="s">
        <v>283</v>
      </c>
      <c r="K76" s="5" t="s">
        <v>126</v>
      </c>
      <c r="L76" t="b">
        <f t="shared" si="2"/>
        <v>1</v>
      </c>
      <c r="M76" t="b">
        <f t="shared" si="3"/>
        <v>1</v>
      </c>
    </row>
    <row r="77" spans="7:13">
      <c r="G77" s="6" t="s">
        <v>284</v>
      </c>
      <c r="H77" s="7" t="s">
        <v>133</v>
      </c>
      <c r="J77" s="5" t="s">
        <v>284</v>
      </c>
      <c r="K77" s="5" t="s">
        <v>133</v>
      </c>
      <c r="L77" t="b">
        <f t="shared" si="2"/>
        <v>1</v>
      </c>
      <c r="M77" t="b">
        <f t="shared" si="3"/>
        <v>1</v>
      </c>
    </row>
    <row r="78" spans="7:13">
      <c r="J78" s="8" t="s">
        <v>285</v>
      </c>
      <c r="K78" s="8" t="s">
        <v>98</v>
      </c>
      <c r="L78" t="b">
        <f t="shared" si="2"/>
        <v>0</v>
      </c>
      <c r="M78" t="b">
        <f t="shared" si="3"/>
        <v>0</v>
      </c>
    </row>
    <row r="79" spans="7:13">
      <c r="J79" s="8" t="s">
        <v>286</v>
      </c>
      <c r="K79" s="8" t="s">
        <v>101</v>
      </c>
      <c r="L79" t="b">
        <f t="shared" si="2"/>
        <v>0</v>
      </c>
      <c r="M79" t="b">
        <f t="shared" si="3"/>
        <v>0</v>
      </c>
    </row>
    <row r="80" spans="7:13">
      <c r="J80" s="8">
        <v>77</v>
      </c>
      <c r="K80" s="8" t="s">
        <v>186</v>
      </c>
      <c r="L80" t="b">
        <f t="shared" si="2"/>
        <v>0</v>
      </c>
      <c r="M80" t="b">
        <f t="shared" si="3"/>
        <v>0</v>
      </c>
    </row>
    <row r="81" spans="10:13">
      <c r="J81" s="8">
        <v>80</v>
      </c>
      <c r="K81" s="8" t="s">
        <v>50</v>
      </c>
      <c r="L81" t="b">
        <f t="shared" si="2"/>
        <v>0</v>
      </c>
      <c r="M81" t="b">
        <f t="shared" si="3"/>
        <v>0</v>
      </c>
    </row>
    <row r="82" spans="10:13">
      <c r="J82" s="8">
        <v>22</v>
      </c>
      <c r="K82" s="8" t="s">
        <v>162</v>
      </c>
    </row>
  </sheetData>
  <sortState ref="J2:K81">
    <sortCondition ref="K2:K81"/>
  </sortState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打印版新</vt:lpstr>
      <vt:lpstr>Sheet1</vt:lpstr>
      <vt:lpstr>打印版新!Print_Titles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2023-11-23T01:31:01Z</cp:lastPrinted>
  <dcterms:created xsi:type="dcterms:W3CDTF">2019-09-09T04:31:00Z</dcterms:created>
  <dcterms:modified xsi:type="dcterms:W3CDTF">2023-11-23T01:37:30Z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6E54EE00E5E948E6956D5D1F5D304994</vt:lpwstr>
  </property>
</Properties>
</file>