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044"/>
  </bookViews>
  <sheets>
    <sheet name="小顾组" sheetId="5" r:id="rId1"/>
    <sheet name="龙桥组" sheetId="6" r:id="rId2"/>
    <sheet name="卢村组" sheetId="7" r:id="rId3"/>
    <sheet name="土库组" sheetId="8" r:id="rId4"/>
    <sheet name="安埇组" sheetId="9" r:id="rId5"/>
    <sheet name="爱华屋场组" sheetId="10" r:id="rId6"/>
    <sheet name="周基组" sheetId="11" r:id="rId7"/>
    <sheet name="小蟹组" sheetId="12" r:id="rId8"/>
    <sheet name="叶庄组" sheetId="13" r:id="rId9"/>
    <sheet name="月伴组" sheetId="14" r:id="rId10"/>
    <sheet name="裕埇组" sheetId="15" r:id="rId11"/>
    <sheet name="花坪组" sheetId="16" r:id="rId12"/>
    <sheet name="仙东组" sheetId="17" r:id="rId13"/>
    <sheet name="杨家组" sheetId="18" r:id="rId14"/>
    <sheet name="先锋村" sheetId="19" r:id="rId15"/>
    <sheet name="陈新组" sheetId="20" r:id="rId16"/>
    <sheet name="竹庄组" sheetId="21" r:id="rId17"/>
    <sheet name="毛家组" sheetId="22" r:id="rId18"/>
    <sheet name="蔡家组" sheetId="23" r:id="rId19"/>
    <sheet name="田埠组" sheetId="24" r:id="rId20"/>
    <sheet name="屋场村屋场组" sheetId="25" r:id="rId21"/>
    <sheet name="屋场杨家组" sheetId="26" r:id="rId22"/>
    <sheet name="上、下麻组" sheetId="27" r:id="rId23"/>
    <sheet name="前垅组" sheetId="28" r:id="rId24"/>
    <sheet name="李家组" sheetId="29" r:id="rId25"/>
    <sheet name="西山组" sheetId="30" r:id="rId26"/>
    <sheet name="向山组" sheetId="31" r:id="rId27"/>
    <sheet name="屋场村" sheetId="33" r:id="rId28"/>
    <sheet name="上、下麻组、陈新组" sheetId="32" r:id="rId29"/>
    <sheet name="马口政府" sheetId="34" r:id="rId30"/>
    <sheet name="化里组" sheetId="35" r:id="rId3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<sst xmlns="http://schemas.openxmlformats.org/spreadsheetml/2006/main" count="435" uniqueCount="50">
  <si>
    <t>南昌北二绕城高速公路(永修段)土地补偿标准及补偿费用表</t>
  </si>
  <si>
    <t>序号</t>
  </si>
  <si>
    <t>土地权属单位</t>
  </si>
  <si>
    <t>地类</t>
  </si>
  <si>
    <t>面积（亩）</t>
  </si>
  <si>
    <t>补偿标准（元）</t>
  </si>
  <si>
    <t>补偿金额（元）</t>
  </si>
  <si>
    <t>高峰村小顾组</t>
  </si>
  <si>
    <t>水田</t>
  </si>
  <si>
    <t>园地</t>
  </si>
  <si>
    <t>沟渠</t>
  </si>
  <si>
    <t>坑塘水面</t>
  </si>
  <si>
    <t>农村道路</t>
  </si>
  <si>
    <t>机耕路</t>
  </si>
  <si>
    <t>林地</t>
  </si>
  <si>
    <t>小计</t>
  </si>
  <si>
    <t>高峰村龙桥组</t>
  </si>
  <si>
    <t>旱地</t>
  </si>
  <si>
    <t>爱华村卢村组</t>
  </si>
  <si>
    <t>爱华村土库组</t>
  </si>
  <si>
    <t>爱华村安埇组</t>
  </si>
  <si>
    <t>爱华村屋场组</t>
  </si>
  <si>
    <t>爱华村周基组</t>
  </si>
  <si>
    <t>马口村小蟹组</t>
  </si>
  <si>
    <t>先锋村叶庄组</t>
  </si>
  <si>
    <t>先锋村月伴组</t>
  </si>
  <si>
    <t>先锋村裕埇组</t>
  </si>
  <si>
    <t>先锋村花坪组</t>
  </si>
  <si>
    <t>先锋村仙东组</t>
  </si>
  <si>
    <t>先锋村杨家组</t>
  </si>
  <si>
    <t>先锋村</t>
  </si>
  <si>
    <t>建设用地</t>
  </si>
  <si>
    <t>公路用地</t>
  </si>
  <si>
    <t>屋场村陈新组</t>
  </si>
  <si>
    <t>屋场村竹庄组</t>
  </si>
  <si>
    <t>屋场村毛家组</t>
  </si>
  <si>
    <t>屋场村蔡家组</t>
  </si>
  <si>
    <t>屋场村田埠组</t>
  </si>
  <si>
    <t>屋场村屋场组</t>
  </si>
  <si>
    <t>屋场村杨家组</t>
  </si>
  <si>
    <t>屋场村上麻组、下麻组</t>
  </si>
  <si>
    <t>水工建筑用地</t>
  </si>
  <si>
    <t>屋场村前垅组</t>
  </si>
  <si>
    <t>屋场村李家组</t>
  </si>
  <si>
    <t>屋场村西山组</t>
  </si>
  <si>
    <t>屋场村向山组</t>
  </si>
  <si>
    <t>屋场村</t>
  </si>
  <si>
    <t>屋场村（上麻组、下麻组、陈新组）</t>
  </si>
  <si>
    <t>马口镇政府</t>
  </si>
  <si>
    <t>立华村化里组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</si>
</sst>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5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name val="宋体"/>
      <charset val="134"/>
      <scheme val="minor"/>
    </font>
    <font>
      <b/>
      <sz val="16"/>
      <color theme="1"/>
      <name val="微软雅黑"/>
      <charset val="134"/>
    </font>
    <font>
      <b/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0" xfId="0" applyNumberFormat="1">
      <alignment vertical="center"/>
    </xf>
    <xf numFmtId="0" fontId="2" fillId="0" borderId="0" xfId="0" applyFont="1">
      <alignment vertical="center"/>
    </xf>
    <xf numFmtId="0" fontId="2" fillId="0" borderId="0" xfId="0" applyFont="1" applyFill="1">
      <alignment vertical="center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4" Type="http://schemas.openxmlformats.org/officeDocument/2006/relationships/styles" Target="styles.xml"/><Relationship Id="rId33" Type="http://schemas.openxmlformats.org/officeDocument/2006/relationships/sharedStrings" Target="sharedStrings.xml"/><Relationship Id="rId32" Type="http://schemas.openxmlformats.org/officeDocument/2006/relationships/theme" Target="theme/theme1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"/>
  <sheetViews>
    <sheetView tabSelected="1" workbookViewId="0">
      <selection activeCell="I5" sqref="I5"/>
    </sheetView>
  </sheetViews>
  <sheetFormatPr defaultColWidth="8.73148148148148" defaultRowHeight="22" customHeight="1" outlineLevelCol="5"/>
  <cols>
    <col min="1" max="1" width="7.33333333333333" style="2" customWidth="1"/>
    <col min="2" max="2" width="16.1111111111111" style="3" customWidth="1"/>
    <col min="3" max="3" width="15.2222222222222" style="2" customWidth="1"/>
    <col min="4" max="4" width="15.1111111111111" style="4" customWidth="1"/>
    <col min="5" max="5" width="15.5555555555556" style="4" customWidth="1"/>
    <col min="6" max="6" width="17.7777777777778" style="4" customWidth="1"/>
    <col min="7" max="8" width="9.44444444444444" style="5"/>
    <col min="9" max="9" width="10.5555555555556" style="5"/>
    <col min="10" max="16384" width="8.73148148148148" style="5"/>
  </cols>
  <sheetData>
    <row r="1" s="1" customFormat="1" ht="58" customHeight="1" spans="1:6">
      <c r="A1" s="6" t="s">
        <v>0</v>
      </c>
      <c r="B1" s="6"/>
      <c r="C1" s="6"/>
      <c r="D1" s="6"/>
      <c r="E1" s="6"/>
      <c r="F1" s="6"/>
    </row>
    <row r="2" ht="38" customHeight="1" spans="1:6">
      <c r="A2" s="7" t="s">
        <v>1</v>
      </c>
      <c r="B2" s="8" t="s">
        <v>2</v>
      </c>
      <c r="C2" s="7" t="s">
        <v>3</v>
      </c>
      <c r="D2" s="7" t="s">
        <v>4</v>
      </c>
      <c r="E2" s="7" t="s">
        <v>5</v>
      </c>
      <c r="F2" s="7" t="s">
        <v>6</v>
      </c>
    </row>
    <row r="3" ht="38" customHeight="1" spans="1:6">
      <c r="A3" s="7">
        <v>1</v>
      </c>
      <c r="B3" s="8" t="s">
        <v>7</v>
      </c>
      <c r="C3" s="7" t="s">
        <v>8</v>
      </c>
      <c r="D3" s="9">
        <v>59.677</v>
      </c>
      <c r="E3" s="9">
        <v>47200</v>
      </c>
      <c r="F3" s="10">
        <f>D3*E3</f>
        <v>2816754.4</v>
      </c>
    </row>
    <row r="4" ht="38" customHeight="1" spans="1:6">
      <c r="A4" s="7"/>
      <c r="B4" s="8"/>
      <c r="C4" s="7" t="s">
        <v>9</v>
      </c>
      <c r="D4" s="9">
        <v>6.8</v>
      </c>
      <c r="E4" s="9">
        <v>47200</v>
      </c>
      <c r="F4" s="10">
        <f t="shared" ref="F3:F9" si="0">D4*E4</f>
        <v>320960</v>
      </c>
    </row>
    <row r="5" ht="38" customHeight="1" spans="1:6">
      <c r="A5" s="7"/>
      <c r="B5" s="8"/>
      <c r="C5" s="7" t="s">
        <v>10</v>
      </c>
      <c r="D5" s="9">
        <v>1.336</v>
      </c>
      <c r="E5" s="9">
        <v>47200</v>
      </c>
      <c r="F5" s="10">
        <f t="shared" si="0"/>
        <v>63059.2</v>
      </c>
    </row>
    <row r="6" ht="38" customHeight="1" spans="1:6">
      <c r="A6" s="7"/>
      <c r="B6" s="8"/>
      <c r="C6" s="7" t="s">
        <v>11</v>
      </c>
      <c r="D6" s="9">
        <v>0.25</v>
      </c>
      <c r="E6" s="9">
        <v>47200</v>
      </c>
      <c r="F6" s="10">
        <f t="shared" si="0"/>
        <v>11800</v>
      </c>
    </row>
    <row r="7" ht="38" customHeight="1" spans="1:6">
      <c r="A7" s="7"/>
      <c r="B7" s="8"/>
      <c r="C7" s="7" t="s">
        <v>12</v>
      </c>
      <c r="D7" s="9">
        <v>0.297</v>
      </c>
      <c r="E7" s="9">
        <v>47200</v>
      </c>
      <c r="F7" s="10">
        <f t="shared" si="0"/>
        <v>14018.4</v>
      </c>
    </row>
    <row r="8" ht="38" customHeight="1" spans="1:6">
      <c r="A8" s="7"/>
      <c r="B8" s="8"/>
      <c r="C8" s="7" t="s">
        <v>13</v>
      </c>
      <c r="D8" s="9">
        <v>3.938</v>
      </c>
      <c r="E8" s="9">
        <v>47200</v>
      </c>
      <c r="F8" s="10">
        <f t="shared" si="0"/>
        <v>185873.6</v>
      </c>
    </row>
    <row r="9" ht="38" customHeight="1" spans="1:6">
      <c r="A9" s="7"/>
      <c r="B9" s="8"/>
      <c r="C9" s="7" t="s">
        <v>14</v>
      </c>
      <c r="D9" s="9">
        <v>30.849</v>
      </c>
      <c r="E9" s="9">
        <v>33040</v>
      </c>
      <c r="F9" s="10">
        <f t="shared" si="0"/>
        <v>1019250.96</v>
      </c>
    </row>
    <row r="10" s="24" customFormat="1" ht="38" customHeight="1" spans="1:6">
      <c r="A10" s="25" t="s">
        <v>15</v>
      </c>
      <c r="B10" s="8"/>
      <c r="C10" s="25"/>
      <c r="D10" s="25">
        <f>SUM(D3:D9)</f>
        <v>103.147</v>
      </c>
      <c r="E10" s="25"/>
      <c r="F10" s="26">
        <f>SUM(F3:F9)</f>
        <v>4431716.56</v>
      </c>
    </row>
  </sheetData>
  <mergeCells count="4">
    <mergeCell ref="A1:F1"/>
    <mergeCell ref="A10:B10"/>
    <mergeCell ref="A3:A9"/>
    <mergeCell ref="B3:B9"/>
  </mergeCells>
  <pageMargins left="0.75" right="0.75" top="1" bottom="1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E8" sqref="E8"/>
    </sheetView>
  </sheetViews>
  <sheetFormatPr defaultColWidth="8.73148148148148" defaultRowHeight="22" customHeight="1" outlineLevelRow="4" outlineLevelCol="5"/>
  <cols>
    <col min="1" max="1" width="7.33333333333333" style="2" customWidth="1"/>
    <col min="2" max="2" width="16.1111111111111" style="3" customWidth="1"/>
    <col min="3" max="3" width="15.2222222222222" style="2" customWidth="1"/>
    <col min="4" max="4" width="15.1111111111111" style="4" customWidth="1"/>
    <col min="5" max="5" width="15.5555555555556" style="4" customWidth="1"/>
    <col min="6" max="6" width="17.7777777777778" style="4" customWidth="1"/>
    <col min="7" max="16384" width="8.73148148148148" style="5"/>
  </cols>
  <sheetData>
    <row r="1" s="1" customFormat="1" ht="40" customHeight="1" spans="1:6">
      <c r="A1" s="6" t="s">
        <v>0</v>
      </c>
      <c r="B1" s="6"/>
      <c r="C1" s="6"/>
      <c r="D1" s="6"/>
      <c r="E1" s="6"/>
      <c r="F1" s="6"/>
    </row>
    <row r="2" ht="30" customHeight="1" spans="1:6">
      <c r="A2" s="7" t="s">
        <v>1</v>
      </c>
      <c r="B2" s="8" t="s">
        <v>2</v>
      </c>
      <c r="C2" s="7" t="s">
        <v>3</v>
      </c>
      <c r="D2" s="7" t="s">
        <v>4</v>
      </c>
      <c r="E2" s="7" t="s">
        <v>5</v>
      </c>
      <c r="F2" s="7" t="s">
        <v>6</v>
      </c>
    </row>
    <row r="3" customHeight="1" spans="1:6">
      <c r="A3" s="7">
        <v>1</v>
      </c>
      <c r="B3" s="8" t="s">
        <v>25</v>
      </c>
      <c r="C3" s="7" t="s">
        <v>8</v>
      </c>
      <c r="D3" s="9">
        <v>2.539</v>
      </c>
      <c r="E3" s="9">
        <v>47200</v>
      </c>
      <c r="F3" s="10">
        <f>D3*E3</f>
        <v>119840.8</v>
      </c>
    </row>
    <row r="4" customHeight="1" spans="1:6">
      <c r="A4" s="7"/>
      <c r="B4" s="8"/>
      <c r="C4" s="7" t="s">
        <v>13</v>
      </c>
      <c r="D4" s="9">
        <v>0.157</v>
      </c>
      <c r="E4" s="9">
        <v>47200</v>
      </c>
      <c r="F4" s="10">
        <f>D4*E4</f>
        <v>7410.4</v>
      </c>
    </row>
    <row r="5" customHeight="1" spans="1:6">
      <c r="A5" s="7" t="s">
        <v>15</v>
      </c>
      <c r="B5" s="8"/>
      <c r="C5" s="7"/>
      <c r="D5" s="7">
        <f>SUM(D3:D4)</f>
        <v>2.696</v>
      </c>
      <c r="E5" s="7"/>
      <c r="F5" s="11">
        <f>SUM(F3:F4)</f>
        <v>127251.2</v>
      </c>
    </row>
  </sheetData>
  <mergeCells count="4">
    <mergeCell ref="A1:F1"/>
    <mergeCell ref="A5:B5"/>
    <mergeCell ref="A3:A4"/>
    <mergeCell ref="B3:B4"/>
  </mergeCells>
  <pageMargins left="0.75" right="0.75" top="1" bottom="1" header="0.5" footer="0.5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"/>
  <sheetViews>
    <sheetView workbookViewId="0">
      <selection activeCell="A1" sqref="$A1:$XFD1048576"/>
    </sheetView>
  </sheetViews>
  <sheetFormatPr defaultColWidth="8.73148148148148" defaultRowHeight="22" customHeight="1" outlineLevelRow="7" outlineLevelCol="5"/>
  <cols>
    <col min="1" max="1" width="7.33333333333333" style="2" customWidth="1"/>
    <col min="2" max="2" width="16.1111111111111" style="3" customWidth="1"/>
    <col min="3" max="3" width="15.2222222222222" style="2" customWidth="1"/>
    <col min="4" max="4" width="15.1111111111111" style="4" customWidth="1"/>
    <col min="5" max="5" width="15.5555555555556" style="4" customWidth="1"/>
    <col min="6" max="6" width="17.7777777777778" style="4" customWidth="1"/>
    <col min="7" max="16384" width="8.73148148148148" style="5"/>
  </cols>
  <sheetData>
    <row r="1" s="1" customFormat="1" ht="40" customHeight="1" spans="1:6">
      <c r="A1" s="6" t="s">
        <v>0</v>
      </c>
      <c r="B1" s="6"/>
      <c r="C1" s="6"/>
      <c r="D1" s="6"/>
      <c r="E1" s="6"/>
      <c r="F1" s="6"/>
    </row>
    <row r="2" ht="30" customHeight="1" spans="1:6">
      <c r="A2" s="7" t="s">
        <v>1</v>
      </c>
      <c r="B2" s="8" t="s">
        <v>2</v>
      </c>
      <c r="C2" s="7" t="s">
        <v>3</v>
      </c>
      <c r="D2" s="7" t="s">
        <v>4</v>
      </c>
      <c r="E2" s="7" t="s">
        <v>5</v>
      </c>
      <c r="F2" s="7" t="s">
        <v>6</v>
      </c>
    </row>
    <row r="3" customHeight="1" spans="1:6">
      <c r="A3" s="7">
        <v>1</v>
      </c>
      <c r="B3" s="8" t="s">
        <v>26</v>
      </c>
      <c r="C3" s="7" t="s">
        <v>8</v>
      </c>
      <c r="D3" s="9">
        <v>3.461</v>
      </c>
      <c r="E3" s="9">
        <v>47200</v>
      </c>
      <c r="F3" s="10">
        <f>D3*E3</f>
        <v>163359.2</v>
      </c>
    </row>
    <row r="4" customHeight="1" spans="1:6">
      <c r="A4" s="7"/>
      <c r="B4" s="8"/>
      <c r="C4" s="7" t="s">
        <v>9</v>
      </c>
      <c r="D4" s="9">
        <v>2.598</v>
      </c>
      <c r="E4" s="9">
        <v>47200</v>
      </c>
      <c r="F4" s="10">
        <f>D4*E4</f>
        <v>122625.6</v>
      </c>
    </row>
    <row r="5" customHeight="1" spans="1:6">
      <c r="A5" s="7"/>
      <c r="B5" s="8"/>
      <c r="C5" s="7" t="s">
        <v>10</v>
      </c>
      <c r="D5" s="9">
        <v>0.623</v>
      </c>
      <c r="E5" s="9">
        <v>47200</v>
      </c>
      <c r="F5" s="10">
        <f>D5*E5</f>
        <v>29405.6</v>
      </c>
    </row>
    <row r="6" customHeight="1" spans="1:6">
      <c r="A6" s="7"/>
      <c r="B6" s="8"/>
      <c r="C6" s="7" t="s">
        <v>13</v>
      </c>
      <c r="D6" s="9">
        <v>0.11</v>
      </c>
      <c r="E6" s="9">
        <v>47200</v>
      </c>
      <c r="F6" s="10">
        <f>D6*E6</f>
        <v>5192</v>
      </c>
    </row>
    <row r="7" customHeight="1" spans="1:6">
      <c r="A7" s="7"/>
      <c r="B7" s="8"/>
      <c r="C7" s="7" t="s">
        <v>14</v>
      </c>
      <c r="D7" s="9">
        <v>13.276</v>
      </c>
      <c r="E7" s="9">
        <v>33040</v>
      </c>
      <c r="F7" s="10">
        <f>D7*E7</f>
        <v>438639.04</v>
      </c>
    </row>
    <row r="8" customHeight="1" spans="1:6">
      <c r="A8" s="7" t="s">
        <v>15</v>
      </c>
      <c r="B8" s="8"/>
      <c r="C8" s="7"/>
      <c r="D8" s="7">
        <f>SUM(D3:D7)</f>
        <v>20.068</v>
      </c>
      <c r="E8" s="7"/>
      <c r="F8" s="11">
        <f>SUM(F3:F7)</f>
        <v>759221.44</v>
      </c>
    </row>
  </sheetData>
  <mergeCells count="4">
    <mergeCell ref="A1:F1"/>
    <mergeCell ref="A8:B8"/>
    <mergeCell ref="A3:A7"/>
    <mergeCell ref="B3:B7"/>
  </mergeCells>
  <pageMargins left="0.75" right="0.75" top="1" bottom="1" header="0.5" footer="0.5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A1" sqref="$A1:$XFD1048576"/>
    </sheetView>
  </sheetViews>
  <sheetFormatPr defaultColWidth="8.73148148148148" defaultRowHeight="22" customHeight="1" outlineLevelRow="5" outlineLevelCol="5"/>
  <cols>
    <col min="1" max="1" width="7.33333333333333" style="2" customWidth="1"/>
    <col min="2" max="2" width="16.1111111111111" style="3" customWidth="1"/>
    <col min="3" max="3" width="15.2222222222222" style="2" customWidth="1"/>
    <col min="4" max="4" width="15.1111111111111" style="4" customWidth="1"/>
    <col min="5" max="5" width="15.5555555555556" style="4" customWidth="1"/>
    <col min="6" max="6" width="17.7777777777778" style="4" customWidth="1"/>
    <col min="7" max="16384" width="8.73148148148148" style="5"/>
  </cols>
  <sheetData>
    <row r="1" s="1" customFormat="1" ht="40" customHeight="1" spans="1:6">
      <c r="A1" s="6" t="s">
        <v>0</v>
      </c>
      <c r="B1" s="6"/>
      <c r="C1" s="6"/>
      <c r="D1" s="6"/>
      <c r="E1" s="6"/>
      <c r="F1" s="6"/>
    </row>
    <row r="2" ht="30" customHeight="1" spans="1:6">
      <c r="A2" s="7" t="s">
        <v>1</v>
      </c>
      <c r="B2" s="8" t="s">
        <v>2</v>
      </c>
      <c r="C2" s="7" t="s">
        <v>3</v>
      </c>
      <c r="D2" s="7" t="s">
        <v>4</v>
      </c>
      <c r="E2" s="7" t="s">
        <v>5</v>
      </c>
      <c r="F2" s="7" t="s">
        <v>6</v>
      </c>
    </row>
    <row r="3" customHeight="1" spans="1:6">
      <c r="A3" s="7">
        <v>1</v>
      </c>
      <c r="B3" s="8" t="s">
        <v>27</v>
      </c>
      <c r="C3" s="7" t="s">
        <v>8</v>
      </c>
      <c r="D3" s="9">
        <v>0.453</v>
      </c>
      <c r="E3" s="9">
        <v>47200</v>
      </c>
      <c r="F3" s="10">
        <f t="shared" ref="F3:F5" si="0">D3*E3</f>
        <v>21381.6</v>
      </c>
    </row>
    <row r="4" customHeight="1" spans="1:6">
      <c r="A4" s="7"/>
      <c r="B4" s="8"/>
      <c r="C4" s="7" t="s">
        <v>13</v>
      </c>
      <c r="D4" s="9">
        <v>0.104</v>
      </c>
      <c r="E4" s="9">
        <v>47200</v>
      </c>
      <c r="F4" s="10">
        <f t="shared" si="0"/>
        <v>4908.8</v>
      </c>
    </row>
    <row r="5" customHeight="1" spans="1:6">
      <c r="A5" s="7"/>
      <c r="B5" s="8"/>
      <c r="C5" s="7" t="s">
        <v>14</v>
      </c>
      <c r="D5" s="9">
        <v>5.351</v>
      </c>
      <c r="E5" s="9">
        <v>33040</v>
      </c>
      <c r="F5" s="10">
        <f t="shared" si="0"/>
        <v>176797.04</v>
      </c>
    </row>
    <row r="6" customHeight="1" spans="1:6">
      <c r="A6" s="7" t="s">
        <v>15</v>
      </c>
      <c r="B6" s="8"/>
      <c r="C6" s="7"/>
      <c r="D6" s="7">
        <f>SUM(D3:D5)</f>
        <v>5.908</v>
      </c>
      <c r="E6" s="7"/>
      <c r="F6" s="11">
        <f>SUM(F3:F5)</f>
        <v>203087.44</v>
      </c>
    </row>
  </sheetData>
  <mergeCells count="4">
    <mergeCell ref="A1:F1"/>
    <mergeCell ref="A6:B6"/>
    <mergeCell ref="A3:A5"/>
    <mergeCell ref="B3:B5"/>
  </mergeCells>
  <pageMargins left="0.75" right="0.75" top="1" bottom="1" header="0.5" footer="0.5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"/>
  <sheetViews>
    <sheetView workbookViewId="0">
      <selection activeCell="A1" sqref="$A1:$XFD1048576"/>
    </sheetView>
  </sheetViews>
  <sheetFormatPr defaultColWidth="8.73148148148148" defaultRowHeight="22" customHeight="1" outlineLevelRow="6" outlineLevelCol="5"/>
  <cols>
    <col min="1" max="1" width="7.33333333333333" style="2" customWidth="1"/>
    <col min="2" max="2" width="16.1111111111111" style="3" customWidth="1"/>
    <col min="3" max="3" width="15.2222222222222" style="2" customWidth="1"/>
    <col min="4" max="4" width="15.1111111111111" style="4" customWidth="1"/>
    <col min="5" max="5" width="15.5555555555556" style="4" customWidth="1"/>
    <col min="6" max="6" width="17.7777777777778" style="4" customWidth="1"/>
    <col min="7" max="16384" width="8.73148148148148" style="5"/>
  </cols>
  <sheetData>
    <row r="1" s="1" customFormat="1" ht="40" customHeight="1" spans="1:6">
      <c r="A1" s="6" t="s">
        <v>0</v>
      </c>
      <c r="B1" s="6"/>
      <c r="C1" s="6"/>
      <c r="D1" s="6"/>
      <c r="E1" s="6"/>
      <c r="F1" s="6"/>
    </row>
    <row r="2" ht="30" customHeight="1" spans="1:6">
      <c r="A2" s="7" t="s">
        <v>1</v>
      </c>
      <c r="B2" s="8" t="s">
        <v>2</v>
      </c>
      <c r="C2" s="7" t="s">
        <v>3</v>
      </c>
      <c r="D2" s="7" t="s">
        <v>4</v>
      </c>
      <c r="E2" s="7" t="s">
        <v>5</v>
      </c>
      <c r="F2" s="7" t="s">
        <v>6</v>
      </c>
    </row>
    <row r="3" customHeight="1" spans="1:6">
      <c r="A3" s="7">
        <v>1</v>
      </c>
      <c r="B3" s="8" t="s">
        <v>28</v>
      </c>
      <c r="C3" s="7" t="s">
        <v>8</v>
      </c>
      <c r="D3" s="9">
        <v>4.033</v>
      </c>
      <c r="E3" s="9">
        <v>47200</v>
      </c>
      <c r="F3" s="10">
        <f>D3*E3</f>
        <v>190357.6</v>
      </c>
    </row>
    <row r="4" customHeight="1" spans="1:6">
      <c r="A4" s="7"/>
      <c r="B4" s="8"/>
      <c r="C4" s="7" t="s">
        <v>9</v>
      </c>
      <c r="D4" s="9">
        <v>2.062</v>
      </c>
      <c r="E4" s="9">
        <v>47200</v>
      </c>
      <c r="F4" s="10">
        <f>D4*E4</f>
        <v>97326.4</v>
      </c>
    </row>
    <row r="5" customHeight="1" spans="1:6">
      <c r="A5" s="7"/>
      <c r="B5" s="8"/>
      <c r="C5" s="7" t="s">
        <v>10</v>
      </c>
      <c r="D5" s="9">
        <v>0.444</v>
      </c>
      <c r="E5" s="9">
        <v>47200</v>
      </c>
      <c r="F5" s="10">
        <f>D5*E5</f>
        <v>20956.8</v>
      </c>
    </row>
    <row r="6" customHeight="1" spans="1:6">
      <c r="A6" s="7"/>
      <c r="B6" s="8"/>
      <c r="C6" s="7" t="s">
        <v>14</v>
      </c>
      <c r="D6" s="9">
        <v>0.091</v>
      </c>
      <c r="E6" s="9">
        <v>33040</v>
      </c>
      <c r="F6" s="10">
        <f>D6*E6</f>
        <v>3006.64</v>
      </c>
    </row>
    <row r="7" customHeight="1" spans="1:6">
      <c r="A7" s="7" t="s">
        <v>15</v>
      </c>
      <c r="B7" s="8"/>
      <c r="C7" s="7"/>
      <c r="D7" s="7">
        <f>SUM(D3:D6)</f>
        <v>6.63</v>
      </c>
      <c r="E7" s="7"/>
      <c r="F7" s="11">
        <f>SUM(F3:F6)</f>
        <v>311647.44</v>
      </c>
    </row>
  </sheetData>
  <mergeCells count="4">
    <mergeCell ref="A1:F1"/>
    <mergeCell ref="A7:B7"/>
    <mergeCell ref="A3:A6"/>
    <mergeCell ref="B3:B6"/>
  </mergeCells>
  <pageMargins left="0.75" right="0.75" top="1" bottom="1" header="0.5" footer="0.5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"/>
  <sheetViews>
    <sheetView workbookViewId="0">
      <selection activeCell="A1" sqref="$A1:$XFD1048576"/>
    </sheetView>
  </sheetViews>
  <sheetFormatPr defaultColWidth="8.73148148148148" defaultRowHeight="22" customHeight="1" outlineLevelRow="7" outlineLevelCol="5"/>
  <cols>
    <col min="1" max="1" width="7.33333333333333" style="2" customWidth="1"/>
    <col min="2" max="2" width="16.1111111111111" style="3" customWidth="1"/>
    <col min="3" max="3" width="15.2222222222222" style="2" customWidth="1"/>
    <col min="4" max="4" width="15.1111111111111" style="4" customWidth="1"/>
    <col min="5" max="5" width="15.5555555555556" style="4" customWidth="1"/>
    <col min="6" max="6" width="17.7777777777778" style="4" customWidth="1"/>
    <col min="7" max="16384" width="8.73148148148148" style="5"/>
  </cols>
  <sheetData>
    <row r="1" s="1" customFormat="1" ht="40" customHeight="1" spans="1:6">
      <c r="A1" s="6" t="s">
        <v>0</v>
      </c>
      <c r="B1" s="6"/>
      <c r="C1" s="6"/>
      <c r="D1" s="6"/>
      <c r="E1" s="6"/>
      <c r="F1" s="6"/>
    </row>
    <row r="2" ht="30" customHeight="1" spans="1:6">
      <c r="A2" s="7" t="s">
        <v>1</v>
      </c>
      <c r="B2" s="8" t="s">
        <v>2</v>
      </c>
      <c r="C2" s="7" t="s">
        <v>3</v>
      </c>
      <c r="D2" s="7" t="s">
        <v>4</v>
      </c>
      <c r="E2" s="7" t="s">
        <v>5</v>
      </c>
      <c r="F2" s="7" t="s">
        <v>6</v>
      </c>
    </row>
    <row r="3" customHeight="1" spans="1:6">
      <c r="A3" s="7">
        <v>1</v>
      </c>
      <c r="B3" s="8" t="s">
        <v>29</v>
      </c>
      <c r="C3" s="7" t="s">
        <v>17</v>
      </c>
      <c r="D3" s="9">
        <v>0.18</v>
      </c>
      <c r="E3" s="9">
        <v>47200</v>
      </c>
      <c r="F3" s="10">
        <f t="shared" ref="F3:F7" si="0">D3*E3</f>
        <v>8496</v>
      </c>
    </row>
    <row r="4" customHeight="1" spans="1:6">
      <c r="A4" s="7"/>
      <c r="B4" s="8"/>
      <c r="C4" s="7" t="s">
        <v>9</v>
      </c>
      <c r="D4" s="9">
        <v>2.238</v>
      </c>
      <c r="E4" s="9">
        <v>47200</v>
      </c>
      <c r="F4" s="10">
        <f t="shared" si="0"/>
        <v>105633.6</v>
      </c>
    </row>
    <row r="5" customHeight="1" spans="1:6">
      <c r="A5" s="7"/>
      <c r="B5" s="8"/>
      <c r="C5" s="7" t="s">
        <v>12</v>
      </c>
      <c r="D5" s="9">
        <v>0.178</v>
      </c>
      <c r="E5" s="9">
        <v>47200</v>
      </c>
      <c r="F5" s="10">
        <f t="shared" si="0"/>
        <v>8401.6</v>
      </c>
    </row>
    <row r="6" customHeight="1" spans="1:6">
      <c r="A6" s="7"/>
      <c r="B6" s="8"/>
      <c r="C6" s="7" t="s">
        <v>13</v>
      </c>
      <c r="D6" s="9">
        <v>0.084</v>
      </c>
      <c r="E6" s="9">
        <v>47200</v>
      </c>
      <c r="F6" s="10">
        <f t="shared" si="0"/>
        <v>3964.8</v>
      </c>
    </row>
    <row r="7" customHeight="1" spans="1:6">
      <c r="A7" s="7"/>
      <c r="B7" s="8"/>
      <c r="C7" s="7" t="s">
        <v>14</v>
      </c>
      <c r="D7" s="9">
        <v>0.944</v>
      </c>
      <c r="E7" s="9">
        <v>33040</v>
      </c>
      <c r="F7" s="10">
        <f t="shared" si="0"/>
        <v>31189.76</v>
      </c>
    </row>
    <row r="8" customHeight="1" spans="1:6">
      <c r="A8" s="7" t="s">
        <v>15</v>
      </c>
      <c r="B8" s="8"/>
      <c r="C8" s="7"/>
      <c r="D8" s="7">
        <f>SUM(D3:D7)</f>
        <v>3.624</v>
      </c>
      <c r="E8" s="7"/>
      <c r="F8" s="11">
        <f>SUM(F3:F7)</f>
        <v>157685.76</v>
      </c>
    </row>
  </sheetData>
  <mergeCells count="4">
    <mergeCell ref="A1:F1"/>
    <mergeCell ref="A8:B8"/>
    <mergeCell ref="A3:A7"/>
    <mergeCell ref="B3:B7"/>
  </mergeCells>
  <pageMargins left="0.75" right="0.75" top="1" bottom="1" header="0.5" footer="0.5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"/>
  <sheetViews>
    <sheetView workbookViewId="0">
      <selection activeCell="A1" sqref="$A1:$XFD1048576"/>
    </sheetView>
  </sheetViews>
  <sheetFormatPr defaultColWidth="8.73148148148148" defaultRowHeight="22" customHeight="1" outlineLevelCol="5"/>
  <cols>
    <col min="1" max="1" width="7.33333333333333" style="2" customWidth="1"/>
    <col min="2" max="2" width="16.1111111111111" style="3" customWidth="1"/>
    <col min="3" max="3" width="15.2222222222222" style="2" customWidth="1"/>
    <col min="4" max="4" width="15.1111111111111" style="4" customWidth="1"/>
    <col min="5" max="5" width="15.5555555555556" style="4" customWidth="1"/>
    <col min="6" max="6" width="17.7777777777778" style="4" customWidth="1"/>
    <col min="7" max="16384" width="8.73148148148148" style="5"/>
  </cols>
  <sheetData>
    <row r="1" s="1" customFormat="1" ht="40" customHeight="1" spans="1:6">
      <c r="A1" s="6" t="s">
        <v>0</v>
      </c>
      <c r="B1" s="6"/>
      <c r="C1" s="6"/>
      <c r="D1" s="6"/>
      <c r="E1" s="6"/>
      <c r="F1" s="6"/>
    </row>
    <row r="2" ht="30" customHeight="1" spans="1:6">
      <c r="A2" s="7" t="s">
        <v>1</v>
      </c>
      <c r="B2" s="8" t="s">
        <v>2</v>
      </c>
      <c r="C2" s="7" t="s">
        <v>3</v>
      </c>
      <c r="D2" s="7" t="s">
        <v>4</v>
      </c>
      <c r="E2" s="7" t="s">
        <v>5</v>
      </c>
      <c r="F2" s="7" t="s">
        <v>6</v>
      </c>
    </row>
    <row r="3" customHeight="1" spans="1:6">
      <c r="A3" s="7">
        <v>1</v>
      </c>
      <c r="B3" s="8" t="s">
        <v>30</v>
      </c>
      <c r="C3" s="7" t="s">
        <v>8</v>
      </c>
      <c r="D3" s="9">
        <v>4.541</v>
      </c>
      <c r="E3" s="9">
        <v>47200</v>
      </c>
      <c r="F3" s="10">
        <f t="shared" ref="F3:F9" si="0">D3*E3</f>
        <v>214335.2</v>
      </c>
    </row>
    <row r="4" customHeight="1" spans="1:6">
      <c r="A4" s="7"/>
      <c r="B4" s="8"/>
      <c r="C4" s="7" t="s">
        <v>9</v>
      </c>
      <c r="D4" s="9">
        <v>0.077</v>
      </c>
      <c r="E4" s="9">
        <v>47200</v>
      </c>
      <c r="F4" s="10">
        <f t="shared" si="0"/>
        <v>3634.4</v>
      </c>
    </row>
    <row r="5" customHeight="1" spans="1:6">
      <c r="A5" s="7"/>
      <c r="B5" s="8"/>
      <c r="C5" s="7" t="s">
        <v>10</v>
      </c>
      <c r="D5" s="9">
        <v>0.586</v>
      </c>
      <c r="E5" s="9">
        <v>47200</v>
      </c>
      <c r="F5" s="10">
        <f t="shared" si="0"/>
        <v>27659.2</v>
      </c>
    </row>
    <row r="6" customHeight="1" spans="1:6">
      <c r="A6" s="7"/>
      <c r="B6" s="8"/>
      <c r="C6" s="7" t="s">
        <v>31</v>
      </c>
      <c r="D6" s="9">
        <v>0.307</v>
      </c>
      <c r="E6" s="9">
        <v>47200</v>
      </c>
      <c r="F6" s="10">
        <f t="shared" si="0"/>
        <v>14490.4</v>
      </c>
    </row>
    <row r="7" customHeight="1" spans="1:6">
      <c r="A7" s="7"/>
      <c r="B7" s="8"/>
      <c r="C7" s="7" t="s">
        <v>32</v>
      </c>
      <c r="D7" s="9">
        <v>6.52</v>
      </c>
      <c r="E7" s="9">
        <v>47200</v>
      </c>
      <c r="F7" s="10">
        <f t="shared" si="0"/>
        <v>307744</v>
      </c>
    </row>
    <row r="8" customHeight="1" spans="1:6">
      <c r="A8" s="7"/>
      <c r="B8" s="8"/>
      <c r="C8" s="7" t="s">
        <v>12</v>
      </c>
      <c r="D8" s="9">
        <v>1.495</v>
      </c>
      <c r="E8" s="9">
        <v>47200</v>
      </c>
      <c r="F8" s="10">
        <f t="shared" si="0"/>
        <v>70564</v>
      </c>
    </row>
    <row r="9" customHeight="1" spans="1:6">
      <c r="A9" s="7"/>
      <c r="B9" s="8"/>
      <c r="C9" s="7" t="s">
        <v>14</v>
      </c>
      <c r="D9" s="9">
        <v>11.42</v>
      </c>
      <c r="E9" s="9">
        <v>33040</v>
      </c>
      <c r="F9" s="10">
        <f t="shared" si="0"/>
        <v>377316.8</v>
      </c>
    </row>
    <row r="10" customHeight="1" spans="1:6">
      <c r="A10" s="7" t="s">
        <v>15</v>
      </c>
      <c r="B10" s="8"/>
      <c r="C10" s="7"/>
      <c r="D10" s="7">
        <f>SUM(D3:D9)</f>
        <v>24.946</v>
      </c>
      <c r="E10" s="7"/>
      <c r="F10" s="11">
        <f>SUM(F3:F9)</f>
        <v>1015744</v>
      </c>
    </row>
  </sheetData>
  <mergeCells count="4">
    <mergeCell ref="A1:F1"/>
    <mergeCell ref="A10:B10"/>
    <mergeCell ref="A3:A9"/>
    <mergeCell ref="B3:B9"/>
  </mergeCells>
  <pageMargins left="0.75" right="0.75" top="1" bottom="1" header="0.5" footer="0.5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"/>
  <sheetViews>
    <sheetView workbookViewId="0">
      <selection activeCell="A1" sqref="$A1:$XFD1048576"/>
    </sheetView>
  </sheetViews>
  <sheetFormatPr defaultColWidth="8.73148148148148" defaultRowHeight="22" customHeight="1" outlineLevelCol="5"/>
  <cols>
    <col min="1" max="1" width="7.33333333333333" style="2" customWidth="1"/>
    <col min="2" max="2" width="16.1111111111111" style="3" customWidth="1"/>
    <col min="3" max="3" width="15.2222222222222" style="2" customWidth="1"/>
    <col min="4" max="4" width="15.1111111111111" style="4" customWidth="1"/>
    <col min="5" max="5" width="15.5555555555556" style="4" customWidth="1"/>
    <col min="6" max="6" width="17.7777777777778" style="4" customWidth="1"/>
    <col min="7" max="8" width="8.73148148148148" style="5"/>
    <col min="9" max="9" width="9.66666666666667" style="5"/>
    <col min="10" max="16384" width="8.73148148148148" style="5"/>
  </cols>
  <sheetData>
    <row r="1" s="1" customFormat="1" ht="40" customHeight="1" spans="1:6">
      <c r="A1" s="6" t="s">
        <v>0</v>
      </c>
      <c r="B1" s="6"/>
      <c r="C1" s="6"/>
      <c r="D1" s="6"/>
      <c r="E1" s="6"/>
      <c r="F1" s="6"/>
    </row>
    <row r="2" ht="30" customHeight="1" spans="1:6">
      <c r="A2" s="7" t="s">
        <v>1</v>
      </c>
      <c r="B2" s="8" t="s">
        <v>2</v>
      </c>
      <c r="C2" s="7" t="s">
        <v>3</v>
      </c>
      <c r="D2" s="7" t="s">
        <v>4</v>
      </c>
      <c r="E2" s="7" t="s">
        <v>5</v>
      </c>
      <c r="F2" s="7" t="s">
        <v>6</v>
      </c>
    </row>
    <row r="3" customHeight="1" spans="1:6">
      <c r="A3" s="7">
        <v>1</v>
      </c>
      <c r="B3" s="8" t="s">
        <v>33</v>
      </c>
      <c r="C3" s="7" t="s">
        <v>8</v>
      </c>
      <c r="D3" s="9">
        <v>1.078</v>
      </c>
      <c r="E3" s="9">
        <v>47200</v>
      </c>
      <c r="F3" s="10">
        <f t="shared" ref="F3:F11" si="0">D3*E3</f>
        <v>50881.6</v>
      </c>
    </row>
    <row r="4" customHeight="1" spans="1:6">
      <c r="A4" s="7"/>
      <c r="B4" s="8"/>
      <c r="C4" s="7" t="s">
        <v>17</v>
      </c>
      <c r="D4" s="9">
        <v>5.359</v>
      </c>
      <c r="E4" s="9">
        <v>47200</v>
      </c>
      <c r="F4" s="10">
        <f t="shared" si="0"/>
        <v>252944.8</v>
      </c>
    </row>
    <row r="5" customHeight="1" spans="1:6">
      <c r="A5" s="7"/>
      <c r="B5" s="8"/>
      <c r="C5" s="7" t="s">
        <v>9</v>
      </c>
      <c r="D5" s="9">
        <v>14.861</v>
      </c>
      <c r="E5" s="9">
        <v>47200</v>
      </c>
      <c r="F5" s="10">
        <f t="shared" si="0"/>
        <v>701439.2</v>
      </c>
    </row>
    <row r="6" customHeight="1" spans="1:6">
      <c r="A6" s="7"/>
      <c r="B6" s="8"/>
      <c r="C6" s="7" t="s">
        <v>10</v>
      </c>
      <c r="D6" s="9">
        <v>0.807</v>
      </c>
      <c r="E6" s="9">
        <v>47200</v>
      </c>
      <c r="F6" s="10">
        <f t="shared" si="0"/>
        <v>38090.4</v>
      </c>
    </row>
    <row r="7" customHeight="1" spans="1:6">
      <c r="A7" s="7"/>
      <c r="B7" s="8"/>
      <c r="C7" s="7" t="s">
        <v>11</v>
      </c>
      <c r="D7" s="9">
        <v>0.707</v>
      </c>
      <c r="E7" s="9">
        <v>47200</v>
      </c>
      <c r="F7" s="10">
        <f t="shared" si="0"/>
        <v>33370.4</v>
      </c>
    </row>
    <row r="8" customHeight="1" spans="1:6">
      <c r="A8" s="7"/>
      <c r="B8" s="8"/>
      <c r="C8" s="7" t="s">
        <v>31</v>
      </c>
      <c r="D8" s="9">
        <v>7.038</v>
      </c>
      <c r="E8" s="9">
        <v>47200</v>
      </c>
      <c r="F8" s="10">
        <f t="shared" si="0"/>
        <v>332193.6</v>
      </c>
    </row>
    <row r="9" customHeight="1" spans="1:6">
      <c r="A9" s="7"/>
      <c r="B9" s="8"/>
      <c r="C9" s="7" t="s">
        <v>32</v>
      </c>
      <c r="D9" s="9">
        <v>0.111</v>
      </c>
      <c r="E9" s="9">
        <v>47200</v>
      </c>
      <c r="F9" s="10">
        <f t="shared" si="0"/>
        <v>5239.2</v>
      </c>
    </row>
    <row r="10" customHeight="1" spans="1:6">
      <c r="A10" s="7"/>
      <c r="B10" s="8"/>
      <c r="C10" s="7" t="s">
        <v>12</v>
      </c>
      <c r="D10" s="9">
        <v>0.56</v>
      </c>
      <c r="E10" s="9">
        <v>47200</v>
      </c>
      <c r="F10" s="10">
        <f t="shared" si="0"/>
        <v>26432</v>
      </c>
    </row>
    <row r="11" customHeight="1" spans="1:6">
      <c r="A11" s="7"/>
      <c r="B11" s="8"/>
      <c r="C11" s="7" t="s">
        <v>14</v>
      </c>
      <c r="D11" s="9">
        <v>18.423</v>
      </c>
      <c r="E11" s="9">
        <v>33040</v>
      </c>
      <c r="F11" s="10">
        <f t="shared" si="0"/>
        <v>608695.92</v>
      </c>
    </row>
    <row r="12" customHeight="1" spans="1:6">
      <c r="A12" s="7" t="s">
        <v>15</v>
      </c>
      <c r="B12" s="7"/>
      <c r="C12" s="7"/>
      <c r="D12" s="7">
        <f>SUM(D3:D11)</f>
        <v>48.944</v>
      </c>
      <c r="E12" s="7"/>
      <c r="F12" s="11">
        <f>SUM(F3:F11)</f>
        <v>2049287.12</v>
      </c>
    </row>
  </sheetData>
  <mergeCells count="4">
    <mergeCell ref="A1:F1"/>
    <mergeCell ref="A12:B12"/>
    <mergeCell ref="A3:A11"/>
    <mergeCell ref="B3:B11"/>
  </mergeCells>
  <pageMargins left="0.75" right="0.75" top="1" bottom="1" header="0.5" footer="0.5"/>
  <pageSetup paperSize="9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"/>
  <sheetViews>
    <sheetView workbookViewId="0">
      <selection activeCell="A1" sqref="$A1:$XFD1048576"/>
    </sheetView>
  </sheetViews>
  <sheetFormatPr defaultColWidth="8.73148148148148" defaultRowHeight="22" customHeight="1" outlineLevelCol="5"/>
  <cols>
    <col min="1" max="1" width="7.33333333333333" style="2" customWidth="1"/>
    <col min="2" max="2" width="16.1111111111111" style="3" customWidth="1"/>
    <col min="3" max="3" width="15.2222222222222" style="2" customWidth="1"/>
    <col min="4" max="4" width="15.1111111111111" style="4" customWidth="1"/>
    <col min="5" max="5" width="15.5555555555556" style="4" customWidth="1"/>
    <col min="6" max="6" width="17.7777777777778" style="4" customWidth="1"/>
    <col min="7" max="16384" width="8.73148148148148" style="5"/>
  </cols>
  <sheetData>
    <row r="1" s="1" customFormat="1" ht="40" customHeight="1" spans="1:6">
      <c r="A1" s="6" t="s">
        <v>0</v>
      </c>
      <c r="B1" s="6"/>
      <c r="C1" s="6"/>
      <c r="D1" s="6"/>
      <c r="E1" s="6"/>
      <c r="F1" s="6"/>
    </row>
    <row r="2" ht="30" customHeight="1" spans="1:6">
      <c r="A2" s="7" t="s">
        <v>1</v>
      </c>
      <c r="B2" s="8" t="s">
        <v>2</v>
      </c>
      <c r="C2" s="7" t="s">
        <v>3</v>
      </c>
      <c r="D2" s="7" t="s">
        <v>4</v>
      </c>
      <c r="E2" s="7" t="s">
        <v>5</v>
      </c>
      <c r="F2" s="7" t="s">
        <v>6</v>
      </c>
    </row>
    <row r="3" customHeight="1" spans="1:6">
      <c r="A3" s="7">
        <v>1</v>
      </c>
      <c r="B3" s="8" t="s">
        <v>34</v>
      </c>
      <c r="C3" s="7" t="s">
        <v>8</v>
      </c>
      <c r="D3" s="9">
        <v>0.346</v>
      </c>
      <c r="E3" s="9">
        <v>47200</v>
      </c>
      <c r="F3" s="10">
        <f t="shared" ref="F3:F9" si="0">D3*E3</f>
        <v>16331.2</v>
      </c>
    </row>
    <row r="4" customHeight="1" spans="1:6">
      <c r="A4" s="7"/>
      <c r="B4" s="8"/>
      <c r="C4" s="7" t="s">
        <v>9</v>
      </c>
      <c r="D4" s="9">
        <v>0.208</v>
      </c>
      <c r="E4" s="9">
        <v>47200</v>
      </c>
      <c r="F4" s="10">
        <f t="shared" si="0"/>
        <v>9817.6</v>
      </c>
    </row>
    <row r="5" customHeight="1" spans="1:6">
      <c r="A5" s="7"/>
      <c r="B5" s="8"/>
      <c r="C5" s="7" t="s">
        <v>10</v>
      </c>
      <c r="D5" s="9">
        <v>0.033</v>
      </c>
      <c r="E5" s="9">
        <v>47200</v>
      </c>
      <c r="F5" s="10">
        <f t="shared" si="0"/>
        <v>1557.6</v>
      </c>
    </row>
    <row r="6" customHeight="1" spans="1:6">
      <c r="A6" s="7"/>
      <c r="B6" s="8"/>
      <c r="C6" s="7" t="s">
        <v>11</v>
      </c>
      <c r="D6" s="9">
        <v>0.761</v>
      </c>
      <c r="E6" s="9">
        <v>47200</v>
      </c>
      <c r="F6" s="10">
        <f t="shared" si="0"/>
        <v>35919.2</v>
      </c>
    </row>
    <row r="7" customHeight="1" spans="1:6">
      <c r="A7" s="7"/>
      <c r="B7" s="8"/>
      <c r="C7" s="7" t="s">
        <v>12</v>
      </c>
      <c r="D7" s="9">
        <v>0.373</v>
      </c>
      <c r="E7" s="9">
        <v>47200</v>
      </c>
      <c r="F7" s="10">
        <f t="shared" si="0"/>
        <v>17605.6</v>
      </c>
    </row>
    <row r="8" customHeight="1" spans="1:6">
      <c r="A8" s="7"/>
      <c r="B8" s="8"/>
      <c r="C8" s="7" t="s">
        <v>13</v>
      </c>
      <c r="D8" s="9">
        <v>0.002</v>
      </c>
      <c r="E8" s="9">
        <v>47200</v>
      </c>
      <c r="F8" s="10">
        <f t="shared" si="0"/>
        <v>94.4</v>
      </c>
    </row>
    <row r="9" customHeight="1" spans="1:6">
      <c r="A9" s="7"/>
      <c r="B9" s="8"/>
      <c r="C9" s="7" t="s">
        <v>14</v>
      </c>
      <c r="D9" s="9">
        <v>12.634</v>
      </c>
      <c r="E9" s="9">
        <v>33040</v>
      </c>
      <c r="F9" s="10">
        <f t="shared" si="0"/>
        <v>417427.36</v>
      </c>
    </row>
    <row r="10" customHeight="1" spans="1:6">
      <c r="A10" s="7" t="s">
        <v>15</v>
      </c>
      <c r="B10" s="7"/>
      <c r="C10" s="7"/>
      <c r="D10" s="7">
        <f>SUM(D3:D9)</f>
        <v>14.357</v>
      </c>
      <c r="E10" s="7"/>
      <c r="F10" s="11">
        <f>SUM(F3:F9)</f>
        <v>498752.96</v>
      </c>
    </row>
  </sheetData>
  <mergeCells count="4">
    <mergeCell ref="A1:F1"/>
    <mergeCell ref="A10:B10"/>
    <mergeCell ref="A3:A9"/>
    <mergeCell ref="B3:B9"/>
  </mergeCells>
  <pageMargins left="0.75" right="0.75" top="1" bottom="1" header="0.5" footer="0.5"/>
  <pageSetup paperSize="9" orientation="portrait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"/>
  <sheetViews>
    <sheetView workbookViewId="0">
      <selection activeCell="A1" sqref="$A1:$XFD1048576"/>
    </sheetView>
  </sheetViews>
  <sheetFormatPr defaultColWidth="8.73148148148148" defaultRowHeight="22" customHeight="1" outlineLevelRow="7" outlineLevelCol="5"/>
  <cols>
    <col min="1" max="1" width="7.33333333333333" style="2" customWidth="1"/>
    <col min="2" max="2" width="16.1111111111111" style="3" customWidth="1"/>
    <col min="3" max="3" width="15.2222222222222" style="2" customWidth="1"/>
    <col min="4" max="4" width="15.1111111111111" style="4" customWidth="1"/>
    <col min="5" max="5" width="15.5555555555556" style="4" customWidth="1"/>
    <col min="6" max="6" width="17.7777777777778" style="4" customWidth="1"/>
    <col min="7" max="16384" width="8.73148148148148" style="5"/>
  </cols>
  <sheetData>
    <row r="1" s="1" customFormat="1" ht="40" customHeight="1" spans="1:6">
      <c r="A1" s="6" t="s">
        <v>0</v>
      </c>
      <c r="B1" s="6"/>
      <c r="C1" s="6"/>
      <c r="D1" s="6"/>
      <c r="E1" s="6"/>
      <c r="F1" s="6"/>
    </row>
    <row r="2" ht="30" customHeight="1" spans="1:6">
      <c r="A2" s="7" t="s">
        <v>1</v>
      </c>
      <c r="B2" s="8" t="s">
        <v>2</v>
      </c>
      <c r="C2" s="7" t="s">
        <v>3</v>
      </c>
      <c r="D2" s="7" t="s">
        <v>4</v>
      </c>
      <c r="E2" s="7" t="s">
        <v>5</v>
      </c>
      <c r="F2" s="7" t="s">
        <v>6</v>
      </c>
    </row>
    <row r="3" customHeight="1" spans="1:6">
      <c r="A3" s="7">
        <v>1</v>
      </c>
      <c r="B3" s="8" t="s">
        <v>35</v>
      </c>
      <c r="C3" s="7" t="s">
        <v>8</v>
      </c>
      <c r="D3" s="9">
        <v>18.609</v>
      </c>
      <c r="E3" s="9">
        <v>47200</v>
      </c>
      <c r="F3" s="10">
        <f t="shared" ref="F3:F7" si="0">D3*E3</f>
        <v>878344.8</v>
      </c>
    </row>
    <row r="4" customHeight="1" spans="1:6">
      <c r="A4" s="7"/>
      <c r="B4" s="8"/>
      <c r="C4" s="7" t="s">
        <v>9</v>
      </c>
      <c r="D4" s="9">
        <v>6.015</v>
      </c>
      <c r="E4" s="9">
        <v>47200</v>
      </c>
      <c r="F4" s="10">
        <f t="shared" si="0"/>
        <v>283908</v>
      </c>
    </row>
    <row r="5" customHeight="1" spans="1:6">
      <c r="A5" s="7"/>
      <c r="B5" s="8"/>
      <c r="C5" s="7" t="s">
        <v>10</v>
      </c>
      <c r="D5" s="9">
        <v>0.7</v>
      </c>
      <c r="E5" s="9">
        <v>47200</v>
      </c>
      <c r="F5" s="10">
        <f t="shared" si="0"/>
        <v>33040</v>
      </c>
    </row>
    <row r="6" customHeight="1" spans="1:6">
      <c r="A6" s="7"/>
      <c r="B6" s="8"/>
      <c r="C6" s="7" t="s">
        <v>12</v>
      </c>
      <c r="D6" s="9">
        <v>0.193</v>
      </c>
      <c r="E6" s="9">
        <v>47200</v>
      </c>
      <c r="F6" s="10">
        <f t="shared" si="0"/>
        <v>9109.6</v>
      </c>
    </row>
    <row r="7" customHeight="1" spans="1:6">
      <c r="A7" s="7"/>
      <c r="B7" s="8"/>
      <c r="C7" s="7" t="s">
        <v>14</v>
      </c>
      <c r="D7" s="9">
        <v>27.704</v>
      </c>
      <c r="E7" s="9">
        <v>33040</v>
      </c>
      <c r="F7" s="10">
        <f t="shared" si="0"/>
        <v>915340.16</v>
      </c>
    </row>
    <row r="8" customHeight="1" spans="1:6">
      <c r="A8" s="7" t="s">
        <v>15</v>
      </c>
      <c r="B8" s="7"/>
      <c r="C8" s="7"/>
      <c r="D8" s="7">
        <f>SUM(D3:D7)</f>
        <v>53.221</v>
      </c>
      <c r="E8" s="7"/>
      <c r="F8" s="11">
        <f>SUM(F3:F7)</f>
        <v>2119742.56</v>
      </c>
    </row>
  </sheetData>
  <mergeCells count="4">
    <mergeCell ref="A1:F1"/>
    <mergeCell ref="A8:B8"/>
    <mergeCell ref="A3:A7"/>
    <mergeCell ref="B3:B7"/>
  </mergeCells>
  <pageMargins left="0.75" right="0.75" top="1" bottom="1" header="0.5" footer="0.5"/>
  <pageSetup paperSize="9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A1" sqref="$A1:$XFD1048576"/>
    </sheetView>
  </sheetViews>
  <sheetFormatPr defaultColWidth="8.73148148148148" defaultRowHeight="22" customHeight="1" outlineLevelRow="4" outlineLevelCol="5"/>
  <cols>
    <col min="1" max="1" width="7.33333333333333" style="2" customWidth="1"/>
    <col min="2" max="2" width="16.1111111111111" style="3" customWidth="1"/>
    <col min="3" max="3" width="15.2222222222222" style="2" customWidth="1"/>
    <col min="4" max="4" width="15.1111111111111" style="4" customWidth="1"/>
    <col min="5" max="5" width="15.5555555555556" style="4" customWidth="1"/>
    <col min="6" max="6" width="17.7777777777778" style="4" customWidth="1"/>
    <col min="7" max="16384" width="8.73148148148148" style="5"/>
  </cols>
  <sheetData>
    <row r="1" s="1" customFormat="1" ht="40" customHeight="1" spans="1:6">
      <c r="A1" s="6" t="s">
        <v>0</v>
      </c>
      <c r="B1" s="6"/>
      <c r="C1" s="6"/>
      <c r="D1" s="6"/>
      <c r="E1" s="6"/>
      <c r="F1" s="6"/>
    </row>
    <row r="2" ht="30" customHeight="1" spans="1:6">
      <c r="A2" s="7" t="s">
        <v>1</v>
      </c>
      <c r="B2" s="8" t="s">
        <v>2</v>
      </c>
      <c r="C2" s="7" t="s">
        <v>3</v>
      </c>
      <c r="D2" s="7" t="s">
        <v>4</v>
      </c>
      <c r="E2" s="7" t="s">
        <v>5</v>
      </c>
      <c r="F2" s="7" t="s">
        <v>6</v>
      </c>
    </row>
    <row r="3" customHeight="1" spans="1:6">
      <c r="A3" s="7">
        <v>1</v>
      </c>
      <c r="B3" s="8" t="s">
        <v>36</v>
      </c>
      <c r="C3" s="7" t="s">
        <v>10</v>
      </c>
      <c r="D3" s="9">
        <v>0.328</v>
      </c>
      <c r="E3" s="9">
        <v>47200</v>
      </c>
      <c r="F3" s="10">
        <f>D3*E3</f>
        <v>15481.6</v>
      </c>
    </row>
    <row r="4" customHeight="1" spans="1:6">
      <c r="A4" s="7"/>
      <c r="B4" s="8"/>
      <c r="C4" s="7" t="s">
        <v>11</v>
      </c>
      <c r="D4" s="9">
        <v>0.109</v>
      </c>
      <c r="E4" s="9">
        <v>47200</v>
      </c>
      <c r="F4" s="10">
        <f>D4*E4</f>
        <v>5144.8</v>
      </c>
    </row>
    <row r="5" customHeight="1" spans="1:6">
      <c r="A5" s="7" t="s">
        <v>15</v>
      </c>
      <c r="B5" s="7"/>
      <c r="C5" s="7"/>
      <c r="D5" s="7">
        <f>SUM(D3:D4)</f>
        <v>0.437</v>
      </c>
      <c r="E5" s="7"/>
      <c r="F5" s="11">
        <f>SUM(F3:F4)</f>
        <v>20626.4</v>
      </c>
    </row>
  </sheetData>
  <mergeCells count="4">
    <mergeCell ref="A1:F1"/>
    <mergeCell ref="A5:B5"/>
    <mergeCell ref="A3:A4"/>
    <mergeCell ref="B3:B4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workbookViewId="0">
      <selection activeCell="L8" sqref="L8"/>
    </sheetView>
  </sheetViews>
  <sheetFormatPr defaultColWidth="8.73148148148148" defaultRowHeight="22" customHeight="1" outlineLevelCol="5"/>
  <cols>
    <col min="1" max="1" width="7.33333333333333" style="2" customWidth="1"/>
    <col min="2" max="2" width="16.1111111111111" style="3" customWidth="1"/>
    <col min="3" max="3" width="15.2222222222222" style="2" customWidth="1"/>
    <col min="4" max="4" width="15.1111111111111" style="4" customWidth="1"/>
    <col min="5" max="5" width="15.5555555555556" style="4" customWidth="1"/>
    <col min="6" max="6" width="17.7777777777778" style="4" customWidth="1"/>
    <col min="7" max="7" width="9.44444444444444" style="5"/>
    <col min="8" max="8" width="8.73148148148148" style="5"/>
    <col min="9" max="9" width="9.66666666666667" style="5"/>
    <col min="10" max="16384" width="8.73148148148148" style="5"/>
  </cols>
  <sheetData>
    <row r="1" s="1" customFormat="1" ht="60" customHeight="1" spans="1:6">
      <c r="A1" s="6" t="s">
        <v>0</v>
      </c>
      <c r="B1" s="6"/>
      <c r="C1" s="6"/>
      <c r="D1" s="6"/>
      <c r="E1" s="6"/>
      <c r="F1" s="6"/>
    </row>
    <row r="2" ht="30" customHeight="1" spans="1:6">
      <c r="A2" s="7" t="s">
        <v>1</v>
      </c>
      <c r="B2" s="8" t="s">
        <v>2</v>
      </c>
      <c r="C2" s="7" t="s">
        <v>3</v>
      </c>
      <c r="D2" s="7" t="s">
        <v>4</v>
      </c>
      <c r="E2" s="7" t="s">
        <v>5</v>
      </c>
      <c r="F2" s="7" t="s">
        <v>6</v>
      </c>
    </row>
    <row r="3" customHeight="1" spans="1:6">
      <c r="A3" s="7">
        <v>1</v>
      </c>
      <c r="B3" s="8" t="s">
        <v>16</v>
      </c>
      <c r="C3" s="7" t="s">
        <v>8</v>
      </c>
      <c r="D3" s="9">
        <v>29.141</v>
      </c>
      <c r="E3" s="9">
        <v>47200</v>
      </c>
      <c r="F3" s="10">
        <f t="shared" ref="F3:F10" si="0">D3*E3</f>
        <v>1375455.2</v>
      </c>
    </row>
    <row r="4" customHeight="1" spans="1:6">
      <c r="A4" s="7"/>
      <c r="B4" s="8"/>
      <c r="C4" s="7" t="s">
        <v>17</v>
      </c>
      <c r="D4" s="9">
        <v>0.047</v>
      </c>
      <c r="E4" s="9">
        <v>47200</v>
      </c>
      <c r="F4" s="10">
        <f t="shared" si="0"/>
        <v>2218.4</v>
      </c>
    </row>
    <row r="5" customHeight="1" spans="1:6">
      <c r="A5" s="7"/>
      <c r="B5" s="8"/>
      <c r="C5" s="7" t="s">
        <v>9</v>
      </c>
      <c r="D5" s="9">
        <v>23.687</v>
      </c>
      <c r="E5" s="9">
        <v>47200</v>
      </c>
      <c r="F5" s="10">
        <f t="shared" si="0"/>
        <v>1118026.4</v>
      </c>
    </row>
    <row r="6" customHeight="1" spans="1:6">
      <c r="A6" s="7"/>
      <c r="B6" s="8"/>
      <c r="C6" s="7" t="s">
        <v>10</v>
      </c>
      <c r="D6" s="9">
        <v>5.239</v>
      </c>
      <c r="E6" s="9">
        <v>47200</v>
      </c>
      <c r="F6" s="10">
        <f t="shared" si="0"/>
        <v>247280.8</v>
      </c>
    </row>
    <row r="7" customHeight="1" spans="1:6">
      <c r="A7" s="7"/>
      <c r="B7" s="8"/>
      <c r="C7" s="7" t="s">
        <v>11</v>
      </c>
      <c r="D7" s="9">
        <v>11.812</v>
      </c>
      <c r="E7" s="9">
        <v>47200</v>
      </c>
      <c r="F7" s="10">
        <f t="shared" si="0"/>
        <v>557526.4</v>
      </c>
    </row>
    <row r="8" customHeight="1" spans="1:6">
      <c r="A8" s="7"/>
      <c r="B8" s="8"/>
      <c r="C8" s="7" t="s">
        <v>12</v>
      </c>
      <c r="D8" s="9">
        <v>4.089</v>
      </c>
      <c r="E8" s="9">
        <v>47200</v>
      </c>
      <c r="F8" s="10">
        <f t="shared" si="0"/>
        <v>193000.8</v>
      </c>
    </row>
    <row r="9" customHeight="1" spans="1:6">
      <c r="A9" s="7"/>
      <c r="B9" s="8"/>
      <c r="C9" s="7" t="s">
        <v>13</v>
      </c>
      <c r="D9" s="9">
        <v>3.142</v>
      </c>
      <c r="E9" s="9">
        <v>47200</v>
      </c>
      <c r="F9" s="10">
        <f t="shared" si="0"/>
        <v>148302.4</v>
      </c>
    </row>
    <row r="10" customHeight="1" spans="1:6">
      <c r="A10" s="7"/>
      <c r="B10" s="8"/>
      <c r="C10" s="7" t="s">
        <v>14</v>
      </c>
      <c r="D10" s="9">
        <v>90.302</v>
      </c>
      <c r="E10" s="9">
        <v>33040</v>
      </c>
      <c r="F10" s="10">
        <f t="shared" si="0"/>
        <v>2983578.08</v>
      </c>
    </row>
    <row r="11" s="24" customFormat="1" customHeight="1" spans="1:6">
      <c r="A11" s="25" t="s">
        <v>15</v>
      </c>
      <c r="B11" s="8"/>
      <c r="C11" s="25"/>
      <c r="D11" s="25">
        <f>SUM(D3:D10)</f>
        <v>167.459</v>
      </c>
      <c r="E11" s="25"/>
      <c r="F11" s="26">
        <f>SUM(F3:F10)</f>
        <v>6625388.48</v>
      </c>
    </row>
  </sheetData>
  <mergeCells count="4">
    <mergeCell ref="A1:F1"/>
    <mergeCell ref="A11:B11"/>
    <mergeCell ref="A3:A10"/>
    <mergeCell ref="B3:B10"/>
  </mergeCells>
  <pageMargins left="0.75" right="0.75" top="1" bottom="1" header="0.5" footer="0.5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A1" sqref="$A1:$XFD1048576"/>
    </sheetView>
  </sheetViews>
  <sheetFormatPr defaultColWidth="8.73148148148148" defaultRowHeight="22" customHeight="1" outlineLevelRow="4" outlineLevelCol="5"/>
  <cols>
    <col min="1" max="1" width="7.33333333333333" style="2" customWidth="1"/>
    <col min="2" max="2" width="16.1111111111111" style="3" customWidth="1"/>
    <col min="3" max="3" width="15.2222222222222" style="2" customWidth="1"/>
    <col min="4" max="4" width="15.1111111111111" style="4" customWidth="1"/>
    <col min="5" max="5" width="15.5555555555556" style="4" customWidth="1"/>
    <col min="6" max="6" width="17.7777777777778" style="4" customWidth="1"/>
    <col min="7" max="16384" width="8.73148148148148" style="5"/>
  </cols>
  <sheetData>
    <row r="1" s="1" customFormat="1" ht="40" customHeight="1" spans="1:6">
      <c r="A1" s="6" t="s">
        <v>0</v>
      </c>
      <c r="B1" s="6"/>
      <c r="C1" s="6"/>
      <c r="D1" s="6"/>
      <c r="E1" s="6"/>
      <c r="F1" s="6"/>
    </row>
    <row r="2" ht="30" customHeight="1" spans="1:6">
      <c r="A2" s="7" t="s">
        <v>1</v>
      </c>
      <c r="B2" s="8" t="s">
        <v>2</v>
      </c>
      <c r="C2" s="7" t="s">
        <v>3</v>
      </c>
      <c r="D2" s="7" t="s">
        <v>4</v>
      </c>
      <c r="E2" s="7" t="s">
        <v>5</v>
      </c>
      <c r="F2" s="7" t="s">
        <v>6</v>
      </c>
    </row>
    <row r="3" customHeight="1" spans="1:6">
      <c r="A3" s="7">
        <v>1</v>
      </c>
      <c r="B3" s="8" t="s">
        <v>37</v>
      </c>
      <c r="C3" s="7" t="s">
        <v>10</v>
      </c>
      <c r="D3" s="9">
        <v>0.25</v>
      </c>
      <c r="E3" s="9">
        <v>47200</v>
      </c>
      <c r="F3" s="10">
        <f>D3*E3</f>
        <v>11800</v>
      </c>
    </row>
    <row r="4" customHeight="1" spans="1:6">
      <c r="A4" s="7"/>
      <c r="B4" s="8"/>
      <c r="C4" s="7" t="s">
        <v>14</v>
      </c>
      <c r="D4" s="9">
        <v>5.637</v>
      </c>
      <c r="E4" s="9">
        <v>33040</v>
      </c>
      <c r="F4" s="10">
        <f>D4*E4</f>
        <v>186246.48</v>
      </c>
    </row>
    <row r="5" customHeight="1" spans="1:6">
      <c r="A5" s="7" t="s">
        <v>15</v>
      </c>
      <c r="B5" s="7"/>
      <c r="C5" s="7"/>
      <c r="D5" s="7">
        <f>SUM(D3:D4)</f>
        <v>5.887</v>
      </c>
      <c r="E5" s="7"/>
      <c r="F5" s="11">
        <f>SUM(F3:F4)</f>
        <v>198046.48</v>
      </c>
    </row>
  </sheetData>
  <mergeCells count="4">
    <mergeCell ref="A1:F1"/>
    <mergeCell ref="A5:B5"/>
    <mergeCell ref="A3:A4"/>
    <mergeCell ref="B3:B4"/>
  </mergeCells>
  <pageMargins left="0.75" right="0.75" top="1" bottom="1" header="0.5" footer="0.5"/>
  <pageSetup paperSize="9" orientation="portrait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"/>
  <sheetViews>
    <sheetView workbookViewId="0">
      <selection activeCell="A1" sqref="$A1:$XFD1048576"/>
    </sheetView>
  </sheetViews>
  <sheetFormatPr defaultColWidth="8.73148148148148" defaultRowHeight="22" customHeight="1" outlineLevelRow="7" outlineLevelCol="5"/>
  <cols>
    <col min="1" max="1" width="7.33333333333333" style="2" customWidth="1"/>
    <col min="2" max="2" width="16.1111111111111" style="3" customWidth="1"/>
    <col min="3" max="3" width="15.2222222222222" style="2" customWidth="1"/>
    <col min="4" max="4" width="15.1111111111111" style="4" customWidth="1"/>
    <col min="5" max="5" width="15.5555555555556" style="4" customWidth="1"/>
    <col min="6" max="6" width="17.7777777777778" style="4" customWidth="1"/>
    <col min="7" max="16384" width="8.73148148148148" style="5"/>
  </cols>
  <sheetData>
    <row r="1" s="1" customFormat="1" ht="40" customHeight="1" spans="1:6">
      <c r="A1" s="6" t="s">
        <v>0</v>
      </c>
      <c r="B1" s="6"/>
      <c r="C1" s="6"/>
      <c r="D1" s="6"/>
      <c r="E1" s="6"/>
      <c r="F1" s="6"/>
    </row>
    <row r="2" ht="30" customHeight="1" spans="1:6">
      <c r="A2" s="7" t="s">
        <v>1</v>
      </c>
      <c r="B2" s="8" t="s">
        <v>2</v>
      </c>
      <c r="C2" s="7" t="s">
        <v>3</v>
      </c>
      <c r="D2" s="7" t="s">
        <v>4</v>
      </c>
      <c r="E2" s="7" t="s">
        <v>5</v>
      </c>
      <c r="F2" s="7" t="s">
        <v>6</v>
      </c>
    </row>
    <row r="3" customHeight="1" spans="1:6">
      <c r="A3" s="7">
        <v>1</v>
      </c>
      <c r="B3" s="8" t="s">
        <v>38</v>
      </c>
      <c r="C3" s="7" t="s">
        <v>17</v>
      </c>
      <c r="D3" s="9">
        <v>1.838</v>
      </c>
      <c r="E3" s="9">
        <v>47200</v>
      </c>
      <c r="F3" s="10">
        <f>D3*E3</f>
        <v>86753.6</v>
      </c>
    </row>
    <row r="4" customHeight="1" spans="1:6">
      <c r="A4" s="7"/>
      <c r="B4" s="8"/>
      <c r="C4" s="7" t="s">
        <v>9</v>
      </c>
      <c r="D4" s="9">
        <v>1.34</v>
      </c>
      <c r="E4" s="9">
        <v>47200</v>
      </c>
      <c r="F4" s="10">
        <f>D4*E4</f>
        <v>63248</v>
      </c>
    </row>
    <row r="5" customHeight="1" spans="1:6">
      <c r="A5" s="7"/>
      <c r="B5" s="8"/>
      <c r="C5" s="7" t="s">
        <v>10</v>
      </c>
      <c r="D5" s="9">
        <v>0.019</v>
      </c>
      <c r="E5" s="9">
        <v>47200</v>
      </c>
      <c r="F5" s="10">
        <f>D5*E5</f>
        <v>896.8</v>
      </c>
    </row>
    <row r="6" customHeight="1" spans="1:6">
      <c r="A6" s="7"/>
      <c r="B6" s="8"/>
      <c r="C6" s="7" t="s">
        <v>13</v>
      </c>
      <c r="D6" s="9">
        <v>0.687</v>
      </c>
      <c r="E6" s="9">
        <v>47200</v>
      </c>
      <c r="F6" s="10">
        <f>D6*E6</f>
        <v>32426.4</v>
      </c>
    </row>
    <row r="7" customHeight="1" spans="1:6">
      <c r="A7" s="7"/>
      <c r="B7" s="8"/>
      <c r="C7" s="7" t="s">
        <v>14</v>
      </c>
      <c r="D7" s="9">
        <v>10.436</v>
      </c>
      <c r="E7" s="9">
        <v>33040</v>
      </c>
      <c r="F7" s="10">
        <f>D7*E7</f>
        <v>344805.44</v>
      </c>
    </row>
    <row r="8" customHeight="1" spans="1:6">
      <c r="A8" s="7" t="s">
        <v>15</v>
      </c>
      <c r="B8" s="7"/>
      <c r="C8" s="7"/>
      <c r="D8" s="7">
        <f>SUM(D3:D7)</f>
        <v>14.32</v>
      </c>
      <c r="E8" s="7"/>
      <c r="F8" s="11">
        <f>SUM(F3:F7)</f>
        <v>528130.24</v>
      </c>
    </row>
  </sheetData>
  <mergeCells count="4">
    <mergeCell ref="A1:F1"/>
    <mergeCell ref="A8:B8"/>
    <mergeCell ref="A3:A7"/>
    <mergeCell ref="B3:B7"/>
  </mergeCells>
  <pageMargins left="0.75" right="0.75" top="1" bottom="1" header="0.5" footer="0.5"/>
  <pageSetup paperSize="9" orientation="portrait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"/>
  <sheetViews>
    <sheetView workbookViewId="0">
      <selection activeCell="A1" sqref="$A1:$XFD1048576"/>
    </sheetView>
  </sheetViews>
  <sheetFormatPr defaultColWidth="8.73148148148148" defaultRowHeight="22" customHeight="1" outlineLevelRow="7" outlineLevelCol="5"/>
  <cols>
    <col min="1" max="1" width="7.33333333333333" style="2" customWidth="1"/>
    <col min="2" max="2" width="16.1111111111111" style="3" customWidth="1"/>
    <col min="3" max="3" width="15.2222222222222" style="2" customWidth="1"/>
    <col min="4" max="4" width="15.1111111111111" style="4" customWidth="1"/>
    <col min="5" max="5" width="15.5555555555556" style="4" customWidth="1"/>
    <col min="6" max="6" width="17.7777777777778" style="4" customWidth="1"/>
    <col min="7" max="16384" width="8.73148148148148" style="5"/>
  </cols>
  <sheetData>
    <row r="1" s="1" customFormat="1" ht="40" customHeight="1" spans="1:6">
      <c r="A1" s="6" t="s">
        <v>0</v>
      </c>
      <c r="B1" s="6"/>
      <c r="C1" s="6"/>
      <c r="D1" s="6"/>
      <c r="E1" s="6"/>
      <c r="F1" s="6"/>
    </row>
    <row r="2" ht="30" customHeight="1" spans="1:6">
      <c r="A2" s="7" t="s">
        <v>1</v>
      </c>
      <c r="B2" s="8" t="s">
        <v>2</v>
      </c>
      <c r="C2" s="7" t="s">
        <v>3</v>
      </c>
      <c r="D2" s="7" t="s">
        <v>4</v>
      </c>
      <c r="E2" s="7" t="s">
        <v>5</v>
      </c>
      <c r="F2" s="7" t="s">
        <v>6</v>
      </c>
    </row>
    <row r="3" customHeight="1" spans="1:6">
      <c r="A3" s="7">
        <v>1</v>
      </c>
      <c r="B3" s="8" t="s">
        <v>39</v>
      </c>
      <c r="C3" s="7" t="s">
        <v>17</v>
      </c>
      <c r="D3" s="9">
        <v>0.088</v>
      </c>
      <c r="E3" s="9">
        <v>47200</v>
      </c>
      <c r="F3" s="10">
        <f t="shared" ref="F3:F7" si="0">D3*E3</f>
        <v>4153.6</v>
      </c>
    </row>
    <row r="4" customHeight="1" spans="1:6">
      <c r="A4" s="7"/>
      <c r="B4" s="8"/>
      <c r="C4" s="7" t="s">
        <v>9</v>
      </c>
      <c r="D4" s="9">
        <v>0.309</v>
      </c>
      <c r="E4" s="9">
        <v>47200</v>
      </c>
      <c r="F4" s="10">
        <f t="shared" si="0"/>
        <v>14584.8</v>
      </c>
    </row>
    <row r="5" customHeight="1" spans="1:6">
      <c r="A5" s="7"/>
      <c r="B5" s="8"/>
      <c r="C5" s="7" t="s">
        <v>10</v>
      </c>
      <c r="D5" s="9">
        <v>3.062</v>
      </c>
      <c r="E5" s="9">
        <v>47200</v>
      </c>
      <c r="F5" s="10">
        <f t="shared" si="0"/>
        <v>144526.4</v>
      </c>
    </row>
    <row r="6" customHeight="1" spans="1:6">
      <c r="A6" s="7"/>
      <c r="B6" s="8"/>
      <c r="C6" s="7" t="s">
        <v>12</v>
      </c>
      <c r="D6" s="9">
        <v>0.206</v>
      </c>
      <c r="E6" s="9">
        <v>47200</v>
      </c>
      <c r="F6" s="10">
        <f t="shared" si="0"/>
        <v>9723.2</v>
      </c>
    </row>
    <row r="7" customHeight="1" spans="1:6">
      <c r="A7" s="7"/>
      <c r="B7" s="8"/>
      <c r="C7" s="7" t="s">
        <v>14</v>
      </c>
      <c r="D7" s="9">
        <v>0.555</v>
      </c>
      <c r="E7" s="9">
        <v>33040</v>
      </c>
      <c r="F7" s="10">
        <f t="shared" si="0"/>
        <v>18337.2</v>
      </c>
    </row>
    <row r="8" customHeight="1" spans="1:6">
      <c r="A8" s="7" t="s">
        <v>15</v>
      </c>
      <c r="B8" s="7"/>
      <c r="C8" s="7"/>
      <c r="D8" s="7">
        <f>SUM(D3:D7)</f>
        <v>4.22</v>
      </c>
      <c r="E8" s="7"/>
      <c r="F8" s="11">
        <f>SUM(F3:F7)</f>
        <v>191325.2</v>
      </c>
    </row>
  </sheetData>
  <mergeCells count="4">
    <mergeCell ref="A1:F1"/>
    <mergeCell ref="A8:B8"/>
    <mergeCell ref="A3:A7"/>
    <mergeCell ref="B3:B7"/>
  </mergeCells>
  <pageMargins left="0.75" right="0.75" top="1" bottom="1" header="0.5" footer="0.5"/>
  <pageSetup paperSize="9" orientation="portrait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topLeftCell="A5" workbookViewId="0">
      <selection activeCell="A3" sqref="$A1:$XFD1048576"/>
    </sheetView>
  </sheetViews>
  <sheetFormatPr defaultColWidth="8.73148148148148" defaultRowHeight="22" customHeight="1" outlineLevelCol="5"/>
  <cols>
    <col min="1" max="1" width="7.33333333333333" style="2" customWidth="1"/>
    <col min="2" max="2" width="16.1111111111111" style="3" customWidth="1"/>
    <col min="3" max="3" width="15.2222222222222" style="2" customWidth="1"/>
    <col min="4" max="4" width="15.1111111111111" style="4" customWidth="1"/>
    <col min="5" max="5" width="15.5555555555556" style="4" customWidth="1"/>
    <col min="6" max="6" width="17.7777777777778" style="4" customWidth="1"/>
    <col min="7" max="8" width="8.73148148148148" style="5"/>
    <col min="9" max="9" width="9.66666666666667" style="5"/>
    <col min="10" max="16384" width="8.73148148148148" style="5"/>
  </cols>
  <sheetData>
    <row r="1" s="1" customFormat="1" ht="40" customHeight="1" spans="1:6">
      <c r="A1" s="6" t="s">
        <v>0</v>
      </c>
      <c r="B1" s="6"/>
      <c r="C1" s="6"/>
      <c r="D1" s="6"/>
      <c r="E1" s="6"/>
      <c r="F1" s="6"/>
    </row>
    <row r="2" ht="30" customHeight="1" spans="1:6">
      <c r="A2" s="7" t="s">
        <v>1</v>
      </c>
      <c r="B2" s="8" t="s">
        <v>2</v>
      </c>
      <c r="C2" s="7" t="s">
        <v>3</v>
      </c>
      <c r="D2" s="7" t="s">
        <v>4</v>
      </c>
      <c r="E2" s="7" t="s">
        <v>5</v>
      </c>
      <c r="F2" s="7" t="s">
        <v>6</v>
      </c>
    </row>
    <row r="3" customHeight="1" spans="1:6">
      <c r="A3" s="7">
        <v>1</v>
      </c>
      <c r="B3" s="12" t="s">
        <v>40</v>
      </c>
      <c r="C3" s="7" t="s">
        <v>8</v>
      </c>
      <c r="D3" s="9">
        <v>6.108</v>
      </c>
      <c r="E3" s="9">
        <v>47200</v>
      </c>
      <c r="F3" s="10">
        <f t="shared" ref="F3:F13" si="0">D3*E3</f>
        <v>288297.6</v>
      </c>
    </row>
    <row r="4" customHeight="1" spans="1:6">
      <c r="A4" s="7"/>
      <c r="B4" s="12"/>
      <c r="C4" s="7" t="s">
        <v>17</v>
      </c>
      <c r="D4" s="9">
        <v>6.051</v>
      </c>
      <c r="E4" s="9">
        <v>47200</v>
      </c>
      <c r="F4" s="10">
        <f t="shared" si="0"/>
        <v>285607.2</v>
      </c>
    </row>
    <row r="5" customHeight="1" spans="1:6">
      <c r="A5" s="7"/>
      <c r="B5" s="12"/>
      <c r="C5" s="7" t="s">
        <v>9</v>
      </c>
      <c r="D5" s="9">
        <v>12.974</v>
      </c>
      <c r="E5" s="9">
        <v>47200</v>
      </c>
      <c r="F5" s="10">
        <f t="shared" si="0"/>
        <v>612372.8</v>
      </c>
    </row>
    <row r="6" customHeight="1" spans="1:6">
      <c r="A6" s="7"/>
      <c r="B6" s="12"/>
      <c r="C6" s="7" t="s">
        <v>10</v>
      </c>
      <c r="D6" s="9">
        <v>0.39</v>
      </c>
      <c r="E6" s="9">
        <v>47200</v>
      </c>
      <c r="F6" s="10">
        <f t="shared" si="0"/>
        <v>18408</v>
      </c>
    </row>
    <row r="7" customHeight="1" spans="1:6">
      <c r="A7" s="7"/>
      <c r="B7" s="12"/>
      <c r="C7" s="7" t="s">
        <v>11</v>
      </c>
      <c r="D7" s="9">
        <v>1.383</v>
      </c>
      <c r="E7" s="9">
        <v>47200</v>
      </c>
      <c r="F7" s="10">
        <f t="shared" si="0"/>
        <v>65277.6</v>
      </c>
    </row>
    <row r="8" customHeight="1" spans="1:6">
      <c r="A8" s="7"/>
      <c r="B8" s="12"/>
      <c r="C8" s="7" t="s">
        <v>41</v>
      </c>
      <c r="D8" s="9">
        <v>0.263</v>
      </c>
      <c r="E8" s="9">
        <v>47200</v>
      </c>
      <c r="F8" s="10">
        <f t="shared" si="0"/>
        <v>12413.6</v>
      </c>
    </row>
    <row r="9" customHeight="1" spans="1:6">
      <c r="A9" s="7"/>
      <c r="B9" s="12"/>
      <c r="C9" s="7" t="s">
        <v>31</v>
      </c>
      <c r="D9" s="9">
        <v>29.344</v>
      </c>
      <c r="E9" s="9">
        <v>47200</v>
      </c>
      <c r="F9" s="10">
        <f t="shared" si="0"/>
        <v>1385036.8</v>
      </c>
    </row>
    <row r="10" customHeight="1" spans="1:6">
      <c r="A10" s="7"/>
      <c r="B10" s="12"/>
      <c r="C10" s="7" t="s">
        <v>32</v>
      </c>
      <c r="D10" s="9">
        <v>1.288</v>
      </c>
      <c r="E10" s="9">
        <v>47200</v>
      </c>
      <c r="F10" s="10">
        <f t="shared" si="0"/>
        <v>60793.6</v>
      </c>
    </row>
    <row r="11" customHeight="1" spans="1:6">
      <c r="A11" s="7"/>
      <c r="B11" s="12"/>
      <c r="C11" s="7" t="s">
        <v>12</v>
      </c>
      <c r="D11" s="9">
        <v>3.671</v>
      </c>
      <c r="E11" s="9">
        <v>47200</v>
      </c>
      <c r="F11" s="10">
        <f t="shared" si="0"/>
        <v>173271.2</v>
      </c>
    </row>
    <row r="12" customHeight="1" spans="1:6">
      <c r="A12" s="7"/>
      <c r="B12" s="12"/>
      <c r="C12" s="7" t="s">
        <v>13</v>
      </c>
      <c r="D12" s="9">
        <v>2.183</v>
      </c>
      <c r="E12" s="9">
        <v>47200</v>
      </c>
      <c r="F12" s="10">
        <f t="shared" si="0"/>
        <v>103037.6</v>
      </c>
    </row>
    <row r="13" customHeight="1" spans="1:6">
      <c r="A13" s="7"/>
      <c r="B13" s="12"/>
      <c r="C13" s="7" t="s">
        <v>14</v>
      </c>
      <c r="D13" s="9">
        <v>17.098</v>
      </c>
      <c r="E13" s="9">
        <v>33040</v>
      </c>
      <c r="F13" s="10">
        <f t="shared" si="0"/>
        <v>564917.92</v>
      </c>
    </row>
    <row r="14" customHeight="1" spans="1:6">
      <c r="A14" s="7" t="s">
        <v>15</v>
      </c>
      <c r="B14" s="7"/>
      <c r="C14" s="7"/>
      <c r="D14" s="7">
        <f>SUM(D3:D13)</f>
        <v>80.753</v>
      </c>
      <c r="E14" s="7"/>
      <c r="F14" s="11">
        <f>SUM(F3:F13)</f>
        <v>3569433.92</v>
      </c>
    </row>
  </sheetData>
  <mergeCells count="4">
    <mergeCell ref="A1:F1"/>
    <mergeCell ref="A14:B14"/>
    <mergeCell ref="A3:A13"/>
    <mergeCell ref="B3:B13"/>
  </mergeCells>
  <pageMargins left="0.75" right="0.75" top="1" bottom="1" header="0.5" footer="0.5"/>
  <pageSetup paperSize="9" orientation="portrait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topLeftCell="A2" workbookViewId="0">
      <selection activeCell="A2" sqref="$A1:$XFD1048576"/>
    </sheetView>
  </sheetViews>
  <sheetFormatPr defaultColWidth="8.73148148148148" defaultRowHeight="22" customHeight="1" outlineLevelCol="5"/>
  <cols>
    <col min="1" max="1" width="7.33333333333333" style="2" customWidth="1"/>
    <col min="2" max="2" width="16.1111111111111" style="3" customWidth="1"/>
    <col min="3" max="3" width="15.2222222222222" style="2" customWidth="1"/>
    <col min="4" max="4" width="15.1111111111111" style="4" customWidth="1"/>
    <col min="5" max="5" width="15.5555555555556" style="4" customWidth="1"/>
    <col min="6" max="6" width="17.7777777777778" style="4" customWidth="1"/>
    <col min="7" max="8" width="8.73148148148148" style="5"/>
    <col min="9" max="9" width="9.66666666666667" style="5"/>
    <col min="10" max="16384" width="8.73148148148148" style="5"/>
  </cols>
  <sheetData>
    <row r="1" s="1" customFormat="1" ht="40" customHeight="1" spans="1:6">
      <c r="A1" s="6" t="s">
        <v>0</v>
      </c>
      <c r="B1" s="6"/>
      <c r="C1" s="6"/>
      <c r="D1" s="6"/>
      <c r="E1" s="6"/>
      <c r="F1" s="6"/>
    </row>
    <row r="2" ht="30" customHeight="1" spans="1:6">
      <c r="A2" s="7" t="s">
        <v>1</v>
      </c>
      <c r="B2" s="8" t="s">
        <v>2</v>
      </c>
      <c r="C2" s="7" t="s">
        <v>3</v>
      </c>
      <c r="D2" s="7" t="s">
        <v>4</v>
      </c>
      <c r="E2" s="7" t="s">
        <v>5</v>
      </c>
      <c r="F2" s="7" t="s">
        <v>6</v>
      </c>
    </row>
    <row r="3" customHeight="1" spans="1:6">
      <c r="A3" s="7">
        <v>1</v>
      </c>
      <c r="B3" s="8" t="s">
        <v>42</v>
      </c>
      <c r="C3" s="7" t="s">
        <v>8</v>
      </c>
      <c r="D3" s="9">
        <v>35.698</v>
      </c>
      <c r="E3" s="9">
        <v>47200</v>
      </c>
      <c r="F3" s="10">
        <f t="shared" ref="F3:F12" si="0">D3*E3</f>
        <v>1684945.6</v>
      </c>
    </row>
    <row r="4" customHeight="1" spans="1:6">
      <c r="A4" s="7"/>
      <c r="B4" s="8"/>
      <c r="C4" s="7" t="s">
        <v>17</v>
      </c>
      <c r="D4" s="9">
        <v>0.4</v>
      </c>
      <c r="E4" s="9">
        <v>47200</v>
      </c>
      <c r="F4" s="10">
        <f t="shared" si="0"/>
        <v>18880</v>
      </c>
    </row>
    <row r="5" customHeight="1" spans="1:6">
      <c r="A5" s="7"/>
      <c r="B5" s="8"/>
      <c r="C5" s="7" t="s">
        <v>9</v>
      </c>
      <c r="D5" s="9">
        <v>15.761</v>
      </c>
      <c r="E5" s="9">
        <v>47200</v>
      </c>
      <c r="F5" s="10">
        <f t="shared" si="0"/>
        <v>743919.2</v>
      </c>
    </row>
    <row r="6" customHeight="1" spans="1:6">
      <c r="A6" s="7"/>
      <c r="B6" s="8"/>
      <c r="C6" s="7" t="s">
        <v>10</v>
      </c>
      <c r="D6" s="9">
        <v>0.26</v>
      </c>
      <c r="E6" s="9">
        <v>47200</v>
      </c>
      <c r="F6" s="10">
        <f t="shared" si="0"/>
        <v>12272</v>
      </c>
    </row>
    <row r="7" customHeight="1" spans="1:6">
      <c r="A7" s="7"/>
      <c r="B7" s="8"/>
      <c r="C7" s="7" t="s">
        <v>11</v>
      </c>
      <c r="D7" s="9">
        <v>7.751</v>
      </c>
      <c r="E7" s="9">
        <v>47200</v>
      </c>
      <c r="F7" s="10">
        <f t="shared" si="0"/>
        <v>365847.2</v>
      </c>
    </row>
    <row r="8" customHeight="1" spans="1:6">
      <c r="A8" s="7"/>
      <c r="B8" s="8"/>
      <c r="C8" s="7" t="s">
        <v>31</v>
      </c>
      <c r="D8" s="9">
        <v>23.602</v>
      </c>
      <c r="E8" s="9">
        <v>47200</v>
      </c>
      <c r="F8" s="10">
        <f t="shared" si="0"/>
        <v>1114014.4</v>
      </c>
    </row>
    <row r="9" customHeight="1" spans="1:6">
      <c r="A9" s="7"/>
      <c r="B9" s="8"/>
      <c r="C9" s="7" t="s">
        <v>32</v>
      </c>
      <c r="D9" s="9">
        <v>0.057</v>
      </c>
      <c r="E9" s="9">
        <v>47200</v>
      </c>
      <c r="F9" s="10">
        <f t="shared" si="0"/>
        <v>2690.4</v>
      </c>
    </row>
    <row r="10" customHeight="1" spans="1:6">
      <c r="A10" s="7"/>
      <c r="B10" s="8"/>
      <c r="C10" s="7" t="s">
        <v>12</v>
      </c>
      <c r="D10" s="9">
        <v>6.879</v>
      </c>
      <c r="E10" s="9">
        <v>47200</v>
      </c>
      <c r="F10" s="10">
        <f t="shared" si="0"/>
        <v>324688.8</v>
      </c>
    </row>
    <row r="11" customHeight="1" spans="1:6">
      <c r="A11" s="7"/>
      <c r="B11" s="8"/>
      <c r="C11" s="7" t="s">
        <v>13</v>
      </c>
      <c r="D11" s="9">
        <v>2.961</v>
      </c>
      <c r="E11" s="9">
        <v>47200</v>
      </c>
      <c r="F11" s="10">
        <f t="shared" si="0"/>
        <v>139759.2</v>
      </c>
    </row>
    <row r="12" customHeight="1" spans="1:6">
      <c r="A12" s="7"/>
      <c r="B12" s="8"/>
      <c r="C12" s="7" t="s">
        <v>14</v>
      </c>
      <c r="D12" s="9">
        <v>81.456</v>
      </c>
      <c r="E12" s="9">
        <v>33040</v>
      </c>
      <c r="F12" s="10">
        <f t="shared" si="0"/>
        <v>2691306.24</v>
      </c>
    </row>
    <row r="13" customHeight="1" spans="1:6">
      <c r="A13" s="7" t="s">
        <v>15</v>
      </c>
      <c r="B13" s="7"/>
      <c r="C13" s="7"/>
      <c r="D13" s="7">
        <f>SUM(D3:D12)</f>
        <v>174.825</v>
      </c>
      <c r="E13" s="7"/>
      <c r="F13" s="11">
        <f>SUM(F3:F12)</f>
        <v>7098323.04</v>
      </c>
    </row>
  </sheetData>
  <mergeCells count="4">
    <mergeCell ref="A1:F1"/>
    <mergeCell ref="A13:B13"/>
    <mergeCell ref="A3:A12"/>
    <mergeCell ref="B3:B12"/>
  </mergeCells>
  <pageMargins left="0.75" right="0.75" top="1" bottom="1" header="0.5" footer="0.5"/>
  <pageSetup paperSize="9" orientation="portrait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"/>
  <sheetViews>
    <sheetView workbookViewId="0">
      <selection activeCell="A1" sqref="$A1:$XFD1048576"/>
    </sheetView>
  </sheetViews>
  <sheetFormatPr defaultColWidth="8.73148148148148" defaultRowHeight="22" customHeight="1" outlineLevelRow="7" outlineLevelCol="5"/>
  <cols>
    <col min="1" max="1" width="7.33333333333333" style="2" customWidth="1"/>
    <col min="2" max="2" width="16.1111111111111" style="3" customWidth="1"/>
    <col min="3" max="3" width="15.2222222222222" style="2" customWidth="1"/>
    <col min="4" max="4" width="15.1111111111111" style="4" customWidth="1"/>
    <col min="5" max="5" width="15.5555555555556" style="4" customWidth="1"/>
    <col min="6" max="6" width="17.7777777777778" style="4" customWidth="1"/>
    <col min="7" max="16384" width="8.73148148148148" style="5"/>
  </cols>
  <sheetData>
    <row r="1" s="1" customFormat="1" ht="40" customHeight="1" spans="1:6">
      <c r="A1" s="6" t="s">
        <v>0</v>
      </c>
      <c r="B1" s="6"/>
      <c r="C1" s="6"/>
      <c r="D1" s="6"/>
      <c r="E1" s="6"/>
      <c r="F1" s="6"/>
    </row>
    <row r="2" ht="30" customHeight="1" spans="1:6">
      <c r="A2" s="7" t="s">
        <v>1</v>
      </c>
      <c r="B2" s="8" t="s">
        <v>2</v>
      </c>
      <c r="C2" s="7" t="s">
        <v>3</v>
      </c>
      <c r="D2" s="7" t="s">
        <v>4</v>
      </c>
      <c r="E2" s="7" t="s">
        <v>5</v>
      </c>
      <c r="F2" s="7" t="s">
        <v>6</v>
      </c>
    </row>
    <row r="3" customHeight="1" spans="1:6">
      <c r="A3" s="7">
        <v>1</v>
      </c>
      <c r="B3" s="8" t="s">
        <v>43</v>
      </c>
      <c r="C3" s="7" t="s">
        <v>17</v>
      </c>
      <c r="D3" s="9">
        <v>0.123</v>
      </c>
      <c r="E3" s="9">
        <v>47200</v>
      </c>
      <c r="F3" s="10">
        <f t="shared" ref="F3:F7" si="0">D3*E3</f>
        <v>5805.6</v>
      </c>
    </row>
    <row r="4" customHeight="1" spans="1:6">
      <c r="A4" s="7"/>
      <c r="B4" s="8"/>
      <c r="C4" s="7" t="s">
        <v>9</v>
      </c>
      <c r="D4" s="9">
        <v>1.328</v>
      </c>
      <c r="E4" s="9">
        <v>47200</v>
      </c>
      <c r="F4" s="10">
        <f t="shared" si="0"/>
        <v>62681.6</v>
      </c>
    </row>
    <row r="5" customHeight="1" spans="1:6">
      <c r="A5" s="7"/>
      <c r="B5" s="8"/>
      <c r="C5" s="7" t="s">
        <v>31</v>
      </c>
      <c r="D5" s="9">
        <v>2.996</v>
      </c>
      <c r="E5" s="9">
        <v>47200</v>
      </c>
      <c r="F5" s="10">
        <f t="shared" si="0"/>
        <v>141411.2</v>
      </c>
    </row>
    <row r="6" customHeight="1" spans="1:6">
      <c r="A6" s="7"/>
      <c r="B6" s="8"/>
      <c r="C6" s="7" t="s">
        <v>12</v>
      </c>
      <c r="D6" s="9">
        <v>0.721</v>
      </c>
      <c r="E6" s="9">
        <v>47200</v>
      </c>
      <c r="F6" s="10">
        <f t="shared" si="0"/>
        <v>34031.2</v>
      </c>
    </row>
    <row r="7" customHeight="1" spans="1:6">
      <c r="A7" s="7"/>
      <c r="B7" s="8"/>
      <c r="C7" s="7" t="s">
        <v>14</v>
      </c>
      <c r="D7" s="9">
        <v>1.569</v>
      </c>
      <c r="E7" s="9">
        <v>33040</v>
      </c>
      <c r="F7" s="10">
        <f t="shared" si="0"/>
        <v>51839.76</v>
      </c>
    </row>
    <row r="8" customHeight="1" spans="1:6">
      <c r="A8" s="7" t="s">
        <v>15</v>
      </c>
      <c r="B8" s="7"/>
      <c r="C8" s="7"/>
      <c r="D8" s="7">
        <f>SUM(D3:D7)</f>
        <v>6.737</v>
      </c>
      <c r="E8" s="7"/>
      <c r="F8" s="11">
        <f>SUM(F3:F7)</f>
        <v>295769.36</v>
      </c>
    </row>
  </sheetData>
  <mergeCells count="4">
    <mergeCell ref="A1:F1"/>
    <mergeCell ref="A8:B8"/>
    <mergeCell ref="A3:A7"/>
    <mergeCell ref="B3:B7"/>
  </mergeCells>
  <pageMargins left="0.75" right="0.75" top="1" bottom="1" header="0.5" footer="0.5"/>
  <pageSetup paperSize="9" orientation="portrait"/>
  <headerFooter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workbookViewId="0">
      <selection activeCell="A1" sqref="$A1:$XFD1048576"/>
    </sheetView>
  </sheetViews>
  <sheetFormatPr defaultColWidth="8.73148148148148" defaultRowHeight="22" customHeight="1" outlineLevelCol="5"/>
  <cols>
    <col min="1" max="1" width="7.33333333333333" style="2" customWidth="1"/>
    <col min="2" max="2" width="16.1111111111111" style="3" customWidth="1"/>
    <col min="3" max="3" width="15.2222222222222" style="2" customWidth="1"/>
    <col min="4" max="4" width="15.1111111111111" style="4" customWidth="1"/>
    <col min="5" max="5" width="15.5555555555556" style="4" customWidth="1"/>
    <col min="6" max="6" width="17.7777777777778" style="4" customWidth="1"/>
    <col min="7" max="16384" width="8.73148148148148" style="5"/>
  </cols>
  <sheetData>
    <row r="1" s="1" customFormat="1" ht="40" customHeight="1" spans="1:6">
      <c r="A1" s="6" t="s">
        <v>0</v>
      </c>
      <c r="B1" s="6"/>
      <c r="C1" s="6"/>
      <c r="D1" s="6"/>
      <c r="E1" s="6"/>
      <c r="F1" s="6"/>
    </row>
    <row r="2" ht="30" customHeight="1" spans="1:6">
      <c r="A2" s="7" t="s">
        <v>1</v>
      </c>
      <c r="B2" s="8" t="s">
        <v>2</v>
      </c>
      <c r="C2" s="7" t="s">
        <v>3</v>
      </c>
      <c r="D2" s="7" t="s">
        <v>4</v>
      </c>
      <c r="E2" s="7" t="s">
        <v>5</v>
      </c>
      <c r="F2" s="7" t="s">
        <v>6</v>
      </c>
    </row>
    <row r="3" customHeight="1" spans="1:6">
      <c r="A3" s="7">
        <v>1</v>
      </c>
      <c r="B3" s="8" t="s">
        <v>44</v>
      </c>
      <c r="C3" s="7" t="s">
        <v>8</v>
      </c>
      <c r="D3" s="9">
        <v>1.745</v>
      </c>
      <c r="E3" s="9">
        <v>47200</v>
      </c>
      <c r="F3" s="10">
        <f t="shared" ref="F3:F8" si="0">D3*E3</f>
        <v>82364</v>
      </c>
    </row>
    <row r="4" customHeight="1" spans="1:6">
      <c r="A4" s="7"/>
      <c r="B4" s="8"/>
      <c r="C4" s="7" t="s">
        <v>17</v>
      </c>
      <c r="D4" s="9">
        <v>8.64</v>
      </c>
      <c r="E4" s="9">
        <v>47200</v>
      </c>
      <c r="F4" s="10">
        <f t="shared" si="0"/>
        <v>407808</v>
      </c>
    </row>
    <row r="5" customHeight="1" spans="1:6">
      <c r="A5" s="7"/>
      <c r="B5" s="8"/>
      <c r="C5" s="7" t="s">
        <v>9</v>
      </c>
      <c r="D5" s="9">
        <v>2.482</v>
      </c>
      <c r="E5" s="9">
        <v>47200</v>
      </c>
      <c r="F5" s="10">
        <f t="shared" si="0"/>
        <v>117150.4</v>
      </c>
    </row>
    <row r="6" customHeight="1" spans="1:6">
      <c r="A6" s="7"/>
      <c r="B6" s="8"/>
      <c r="C6" s="7" t="s">
        <v>10</v>
      </c>
      <c r="D6" s="9">
        <v>0.056</v>
      </c>
      <c r="E6" s="9">
        <v>47200</v>
      </c>
      <c r="F6" s="10">
        <f t="shared" si="0"/>
        <v>2643.2</v>
      </c>
    </row>
    <row r="7" customHeight="1" spans="1:6">
      <c r="A7" s="7"/>
      <c r="B7" s="8"/>
      <c r="C7" s="7" t="s">
        <v>13</v>
      </c>
      <c r="D7" s="9">
        <v>0.679</v>
      </c>
      <c r="E7" s="9">
        <v>47200</v>
      </c>
      <c r="F7" s="10">
        <f t="shared" si="0"/>
        <v>32048.8</v>
      </c>
    </row>
    <row r="8" customHeight="1" spans="1:6">
      <c r="A8" s="7"/>
      <c r="B8" s="8"/>
      <c r="C8" s="7" t="s">
        <v>14</v>
      </c>
      <c r="D8" s="9">
        <v>7.144</v>
      </c>
      <c r="E8" s="9">
        <v>33040</v>
      </c>
      <c r="F8" s="10">
        <f t="shared" si="0"/>
        <v>236037.76</v>
      </c>
    </row>
    <row r="9" customHeight="1" spans="1:6">
      <c r="A9" s="7" t="s">
        <v>15</v>
      </c>
      <c r="B9" s="7"/>
      <c r="C9" s="7"/>
      <c r="D9" s="7">
        <f>SUM(D3:D8)</f>
        <v>20.746</v>
      </c>
      <c r="E9" s="7"/>
      <c r="F9" s="11">
        <f>SUM(F3:F8)</f>
        <v>878052.16</v>
      </c>
    </row>
  </sheetData>
  <mergeCells count="4">
    <mergeCell ref="A1:F1"/>
    <mergeCell ref="A9:B9"/>
    <mergeCell ref="A3:A8"/>
    <mergeCell ref="B3:B8"/>
  </mergeCells>
  <pageMargins left="0.75" right="0.75" top="1" bottom="1" header="0.5" footer="0.5"/>
  <pageSetup paperSize="9" orientation="portrait"/>
  <headerFooter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"/>
  <sheetViews>
    <sheetView workbookViewId="0">
      <selection activeCell="A1" sqref="$A1:$XFD1048576"/>
    </sheetView>
  </sheetViews>
  <sheetFormatPr defaultColWidth="8.73148148148148" defaultRowHeight="22" customHeight="1" outlineLevelRow="3" outlineLevelCol="5"/>
  <cols>
    <col min="1" max="1" width="7.33333333333333" style="2" customWidth="1"/>
    <col min="2" max="2" width="16.1111111111111" style="3" customWidth="1"/>
    <col min="3" max="3" width="15.2222222222222" style="2" customWidth="1"/>
    <col min="4" max="4" width="15.1111111111111" style="4" customWidth="1"/>
    <col min="5" max="5" width="15.5555555555556" style="4" customWidth="1"/>
    <col min="6" max="6" width="17.7777777777778" style="4" customWidth="1"/>
    <col min="7" max="16384" width="8.73148148148148" style="5"/>
  </cols>
  <sheetData>
    <row r="1" s="1" customFormat="1" ht="40" customHeight="1" spans="1:6">
      <c r="A1" s="6" t="s">
        <v>0</v>
      </c>
      <c r="B1" s="6"/>
      <c r="C1" s="6"/>
      <c r="D1" s="6"/>
      <c r="E1" s="6"/>
      <c r="F1" s="6"/>
    </row>
    <row r="2" ht="30" customHeight="1" spans="1:6">
      <c r="A2" s="7" t="s">
        <v>1</v>
      </c>
      <c r="B2" s="8" t="s">
        <v>2</v>
      </c>
      <c r="C2" s="7" t="s">
        <v>3</v>
      </c>
      <c r="D2" s="7" t="s">
        <v>4</v>
      </c>
      <c r="E2" s="7" t="s">
        <v>5</v>
      </c>
      <c r="F2" s="7" t="s">
        <v>6</v>
      </c>
    </row>
    <row r="3" customHeight="1" spans="1:6">
      <c r="A3" s="7">
        <v>1</v>
      </c>
      <c r="B3" s="8" t="s">
        <v>45</v>
      </c>
      <c r="C3" s="7" t="s">
        <v>14</v>
      </c>
      <c r="D3" s="9">
        <v>1.206</v>
      </c>
      <c r="E3" s="9">
        <v>33040</v>
      </c>
      <c r="F3" s="10">
        <f>D3*E3</f>
        <v>39846.24</v>
      </c>
    </row>
    <row r="4" customHeight="1" spans="1:6">
      <c r="A4" s="7" t="s">
        <v>15</v>
      </c>
      <c r="B4" s="7"/>
      <c r="C4" s="7"/>
      <c r="D4" s="7">
        <f>SUM(D3:D3)</f>
        <v>1.206</v>
      </c>
      <c r="E4" s="7"/>
      <c r="F4" s="11">
        <f>SUM(F3:F3)</f>
        <v>39846.24</v>
      </c>
    </row>
  </sheetData>
  <mergeCells count="2">
    <mergeCell ref="A1:F1"/>
    <mergeCell ref="A4:B4"/>
  </mergeCells>
  <pageMargins left="0.75" right="0.75" top="1" bottom="1" header="0.5" footer="0.5"/>
  <pageSetup paperSize="9" orientation="portrait"/>
  <headerFooter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A1" sqref="$A1:$XFD1048576"/>
    </sheetView>
  </sheetViews>
  <sheetFormatPr defaultColWidth="8.73148148148148" defaultRowHeight="22" customHeight="1" outlineLevelCol="5"/>
  <cols>
    <col min="1" max="1" width="7.33333333333333" style="2" customWidth="1"/>
    <col min="2" max="2" width="16.1111111111111" style="3" customWidth="1"/>
    <col min="3" max="3" width="15.2222222222222" style="2" customWidth="1"/>
    <col min="4" max="4" width="15.1111111111111" style="4" customWidth="1"/>
    <col min="5" max="5" width="15.5555555555556" style="4" customWidth="1"/>
    <col min="6" max="6" width="17.7777777777778" style="4" customWidth="1"/>
    <col min="7" max="16384" width="8.73148148148148" style="5"/>
  </cols>
  <sheetData>
    <row r="1" s="1" customFormat="1" ht="40" customHeight="1" spans="1:6">
      <c r="A1" s="6" t="s">
        <v>0</v>
      </c>
      <c r="B1" s="6"/>
      <c r="C1" s="6"/>
      <c r="D1" s="6"/>
      <c r="E1" s="6"/>
      <c r="F1" s="6"/>
    </row>
    <row r="2" ht="30" customHeight="1" spans="1:6">
      <c r="A2" s="7" t="s">
        <v>1</v>
      </c>
      <c r="B2" s="8" t="s">
        <v>2</v>
      </c>
      <c r="C2" s="7" t="s">
        <v>3</v>
      </c>
      <c r="D2" s="7" t="s">
        <v>4</v>
      </c>
      <c r="E2" s="7" t="s">
        <v>5</v>
      </c>
      <c r="F2" s="7" t="s">
        <v>6</v>
      </c>
    </row>
    <row r="3" customHeight="1" spans="1:6">
      <c r="A3" s="7">
        <v>1</v>
      </c>
      <c r="B3" s="8" t="s">
        <v>46</v>
      </c>
      <c r="C3" s="7" t="s">
        <v>8</v>
      </c>
      <c r="D3" s="9">
        <v>33.752</v>
      </c>
      <c r="E3" s="9">
        <v>47200</v>
      </c>
      <c r="F3" s="10">
        <f t="shared" ref="F3:F12" si="0">D3*E3</f>
        <v>1593094.4</v>
      </c>
    </row>
    <row r="4" customHeight="1" spans="1:6">
      <c r="A4" s="7"/>
      <c r="B4" s="8"/>
      <c r="C4" s="7" t="s">
        <v>17</v>
      </c>
      <c r="D4" s="9">
        <v>4.287</v>
      </c>
      <c r="E4" s="9">
        <v>47200</v>
      </c>
      <c r="F4" s="10">
        <f t="shared" si="0"/>
        <v>202346.4</v>
      </c>
    </row>
    <row r="5" customHeight="1" spans="1:6">
      <c r="A5" s="7"/>
      <c r="B5" s="8"/>
      <c r="C5" s="7" t="s">
        <v>9</v>
      </c>
      <c r="D5" s="9">
        <v>3.229</v>
      </c>
      <c r="E5" s="9">
        <v>47200</v>
      </c>
      <c r="F5" s="10">
        <f t="shared" si="0"/>
        <v>152408.8</v>
      </c>
    </row>
    <row r="6" customHeight="1" spans="1:6">
      <c r="A6" s="7"/>
      <c r="B6" s="8"/>
      <c r="C6" s="7" t="s">
        <v>10</v>
      </c>
      <c r="D6" s="9">
        <v>2.514</v>
      </c>
      <c r="E6" s="9">
        <v>47200</v>
      </c>
      <c r="F6" s="10">
        <f t="shared" si="0"/>
        <v>118660.8</v>
      </c>
    </row>
    <row r="7" customHeight="1" spans="1:6">
      <c r="A7" s="7"/>
      <c r="B7" s="8"/>
      <c r="C7" s="7" t="s">
        <v>11</v>
      </c>
      <c r="D7" s="9">
        <v>3.878</v>
      </c>
      <c r="E7" s="9">
        <v>47200</v>
      </c>
      <c r="F7" s="10">
        <f t="shared" si="0"/>
        <v>183041.6</v>
      </c>
    </row>
    <row r="8" customHeight="1" spans="1:6">
      <c r="A8" s="7"/>
      <c r="B8" s="8"/>
      <c r="C8" s="7" t="s">
        <v>31</v>
      </c>
      <c r="D8" s="9">
        <v>2.025</v>
      </c>
      <c r="E8" s="9">
        <v>47200</v>
      </c>
      <c r="F8" s="10">
        <f t="shared" si="0"/>
        <v>95580</v>
      </c>
    </row>
    <row r="9" customHeight="1" spans="1:6">
      <c r="A9" s="7"/>
      <c r="B9" s="8"/>
      <c r="C9" s="7" t="s">
        <v>32</v>
      </c>
      <c r="D9" s="9">
        <v>21.411</v>
      </c>
      <c r="E9" s="9">
        <v>47200</v>
      </c>
      <c r="F9" s="10">
        <f t="shared" si="0"/>
        <v>1010599.2</v>
      </c>
    </row>
    <row r="10" customHeight="1" spans="1:6">
      <c r="A10" s="7"/>
      <c r="B10" s="8"/>
      <c r="C10" s="7" t="s">
        <v>12</v>
      </c>
      <c r="D10" s="9">
        <v>2.479</v>
      </c>
      <c r="E10" s="9">
        <v>47200</v>
      </c>
      <c r="F10" s="10">
        <f t="shared" si="0"/>
        <v>117008.8</v>
      </c>
    </row>
    <row r="11" customHeight="1" spans="1:6">
      <c r="A11" s="7"/>
      <c r="B11" s="8"/>
      <c r="C11" s="7" t="s">
        <v>13</v>
      </c>
      <c r="D11" s="9">
        <v>2.081</v>
      </c>
      <c r="E11" s="9">
        <v>47200</v>
      </c>
      <c r="F11" s="10">
        <f t="shared" si="0"/>
        <v>98223.2</v>
      </c>
    </row>
    <row r="12" customHeight="1" spans="1:6">
      <c r="A12" s="7"/>
      <c r="B12" s="8"/>
      <c r="C12" s="7" t="s">
        <v>14</v>
      </c>
      <c r="D12" s="9">
        <v>72.313</v>
      </c>
      <c r="E12" s="9">
        <v>33040</v>
      </c>
      <c r="F12" s="10">
        <f t="shared" si="0"/>
        <v>2389221.52</v>
      </c>
    </row>
    <row r="13" customHeight="1" spans="1:6">
      <c r="A13" s="7" t="s">
        <v>15</v>
      </c>
      <c r="B13" s="7"/>
      <c r="C13" s="7"/>
      <c r="D13" s="7">
        <f>SUM(D3:D12)</f>
        <v>147.969</v>
      </c>
      <c r="E13" s="7"/>
      <c r="F13" s="11">
        <f>SUM(F3:F12)</f>
        <v>5960184.72</v>
      </c>
    </row>
  </sheetData>
  <mergeCells count="4">
    <mergeCell ref="A1:F1"/>
    <mergeCell ref="A13:B13"/>
    <mergeCell ref="A3:A12"/>
    <mergeCell ref="B3:B12"/>
  </mergeCells>
  <pageMargins left="0.75" right="0.75" top="1" bottom="1" header="0.5" footer="0.5"/>
  <pageSetup paperSize="9" orientation="portrait"/>
  <headerFooter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"/>
  <sheetViews>
    <sheetView workbookViewId="0">
      <selection activeCell="A1" sqref="$A1:$XFD1048576"/>
    </sheetView>
  </sheetViews>
  <sheetFormatPr defaultColWidth="8.73148148148148" defaultRowHeight="22" customHeight="1" outlineLevelRow="3" outlineLevelCol="5"/>
  <cols>
    <col min="1" max="1" width="7.33333333333333" style="2" customWidth="1"/>
    <col min="2" max="2" width="16.1111111111111" style="3" customWidth="1"/>
    <col min="3" max="3" width="15.2222222222222" style="2" customWidth="1"/>
    <col min="4" max="4" width="15.1111111111111" style="4" customWidth="1"/>
    <col min="5" max="5" width="15.5555555555556" style="4" customWidth="1"/>
    <col min="6" max="6" width="17.7777777777778" style="4" customWidth="1"/>
    <col min="7" max="16384" width="8.73148148148148" style="5"/>
  </cols>
  <sheetData>
    <row r="1" s="1" customFormat="1" ht="40" customHeight="1" spans="1:6">
      <c r="A1" s="6" t="s">
        <v>0</v>
      </c>
      <c r="B1" s="6"/>
      <c r="C1" s="6"/>
      <c r="D1" s="6"/>
      <c r="E1" s="6"/>
      <c r="F1" s="6"/>
    </row>
    <row r="2" ht="30" customHeight="1" spans="1:6">
      <c r="A2" s="7" t="s">
        <v>1</v>
      </c>
      <c r="B2" s="8" t="s">
        <v>2</v>
      </c>
      <c r="C2" s="7" t="s">
        <v>3</v>
      </c>
      <c r="D2" s="7" t="s">
        <v>4</v>
      </c>
      <c r="E2" s="7" t="s">
        <v>5</v>
      </c>
      <c r="F2" s="7" t="s">
        <v>6</v>
      </c>
    </row>
    <row r="3" ht="66" customHeight="1" spans="1:6">
      <c r="A3" s="7">
        <v>1</v>
      </c>
      <c r="B3" s="12" t="s">
        <v>47</v>
      </c>
      <c r="C3" s="7" t="s">
        <v>8</v>
      </c>
      <c r="D3" s="9">
        <v>6.245</v>
      </c>
      <c r="E3" s="9">
        <v>47200</v>
      </c>
      <c r="F3" s="10">
        <f>D3*E3</f>
        <v>294764</v>
      </c>
    </row>
    <row r="4" customHeight="1" spans="1:6">
      <c r="A4" s="7" t="s">
        <v>15</v>
      </c>
      <c r="B4" s="7"/>
      <c r="C4" s="7"/>
      <c r="D4" s="7">
        <f>SUM(D3:D3)</f>
        <v>6.245</v>
      </c>
      <c r="E4" s="7"/>
      <c r="F4" s="11">
        <f>SUM(F3:F3)</f>
        <v>294764</v>
      </c>
    </row>
  </sheetData>
  <mergeCells count="2">
    <mergeCell ref="A1:F1"/>
    <mergeCell ref="A4:B4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"/>
  <sheetViews>
    <sheetView workbookViewId="0">
      <selection activeCell="D7" sqref="D7"/>
    </sheetView>
  </sheetViews>
  <sheetFormatPr defaultColWidth="8.73148148148148" defaultRowHeight="22" customHeight="1" outlineLevelRow="3" outlineLevelCol="5"/>
  <cols>
    <col min="1" max="1" width="7.33333333333333" style="14" customWidth="1"/>
    <col min="2" max="2" width="16.1111111111111" style="15" customWidth="1"/>
    <col min="3" max="3" width="15.2222222222222" style="14" customWidth="1"/>
    <col min="4" max="4" width="15.1111111111111" style="16" customWidth="1"/>
    <col min="5" max="5" width="15.5555555555556" style="16" customWidth="1"/>
    <col min="6" max="6" width="17.7777777777778" style="16" customWidth="1"/>
  </cols>
  <sheetData>
    <row r="1" s="13" customFormat="1" ht="53" customHeight="1" spans="1:6">
      <c r="A1" s="17" t="s">
        <v>0</v>
      </c>
      <c r="B1" s="17"/>
      <c r="C1" s="17"/>
      <c r="D1" s="17"/>
      <c r="E1" s="17"/>
      <c r="F1" s="17"/>
    </row>
    <row r="2" ht="30" customHeight="1" spans="1:6">
      <c r="A2" s="18" t="s">
        <v>1</v>
      </c>
      <c r="B2" s="19" t="s">
        <v>2</v>
      </c>
      <c r="C2" s="18" t="s">
        <v>3</v>
      </c>
      <c r="D2" s="18" t="s">
        <v>4</v>
      </c>
      <c r="E2" s="18" t="s">
        <v>5</v>
      </c>
      <c r="F2" s="18" t="s">
        <v>6</v>
      </c>
    </row>
    <row r="3" customHeight="1" spans="1:6">
      <c r="A3" s="18">
        <v>1</v>
      </c>
      <c r="B3" s="19" t="s">
        <v>18</v>
      </c>
      <c r="C3" s="18" t="s">
        <v>14</v>
      </c>
      <c r="D3" s="20">
        <v>0.628</v>
      </c>
      <c r="E3" s="20">
        <v>33040</v>
      </c>
      <c r="F3" s="21">
        <f>D3*E3</f>
        <v>20749.12</v>
      </c>
    </row>
    <row r="4" s="23" customFormat="1" customHeight="1" spans="1:6">
      <c r="A4" s="7" t="s">
        <v>15</v>
      </c>
      <c r="B4" s="8"/>
      <c r="C4" s="7"/>
      <c r="D4" s="7">
        <f>SUM(D3:D3)</f>
        <v>0.628</v>
      </c>
      <c r="E4" s="7"/>
      <c r="F4" s="11">
        <f>SUM(F3:F3)</f>
        <v>20749.12</v>
      </c>
    </row>
  </sheetData>
  <mergeCells count="2">
    <mergeCell ref="A1:F1"/>
    <mergeCell ref="A4:B4"/>
  </mergeCells>
  <pageMargins left="0.75" right="0.75" top="1" bottom="1" header="0.5" footer="0.5"/>
  <pageSetup paperSize="9" orientation="portrait"/>
  <headerFooter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A1" sqref="$A1:$XFD1048576"/>
    </sheetView>
  </sheetViews>
  <sheetFormatPr defaultColWidth="8.73148148148148" defaultRowHeight="22" customHeight="1" outlineLevelRow="4" outlineLevelCol="5"/>
  <cols>
    <col min="1" max="1" width="7.33333333333333" style="2" customWidth="1"/>
    <col min="2" max="2" width="16.1111111111111" style="3" customWidth="1"/>
    <col min="3" max="3" width="15.2222222222222" style="2" customWidth="1"/>
    <col min="4" max="4" width="15.1111111111111" style="4" customWidth="1"/>
    <col min="5" max="5" width="15.5555555555556" style="4" customWidth="1"/>
    <col min="6" max="6" width="17.7777777777778" style="4" customWidth="1"/>
    <col min="7" max="16384" width="8.73148148148148" style="5"/>
  </cols>
  <sheetData>
    <row r="1" s="1" customFormat="1" ht="40" customHeight="1" spans="1:6">
      <c r="A1" s="6" t="s">
        <v>0</v>
      </c>
      <c r="B1" s="6"/>
      <c r="C1" s="6"/>
      <c r="D1" s="6"/>
      <c r="E1" s="6"/>
      <c r="F1" s="6"/>
    </row>
    <row r="2" ht="30" customHeight="1" spans="1:6">
      <c r="A2" s="7" t="s">
        <v>1</v>
      </c>
      <c r="B2" s="8" t="s">
        <v>2</v>
      </c>
      <c r="C2" s="7" t="s">
        <v>3</v>
      </c>
      <c r="D2" s="7" t="s">
        <v>4</v>
      </c>
      <c r="E2" s="7" t="s">
        <v>5</v>
      </c>
      <c r="F2" s="7" t="s">
        <v>6</v>
      </c>
    </row>
    <row r="3" customHeight="1" spans="1:6">
      <c r="A3" s="7">
        <v>1</v>
      </c>
      <c r="B3" s="8" t="s">
        <v>48</v>
      </c>
      <c r="C3" s="7" t="s">
        <v>11</v>
      </c>
      <c r="D3" s="9">
        <v>0.428</v>
      </c>
      <c r="E3" s="9">
        <v>47200</v>
      </c>
      <c r="F3" s="10">
        <f>D3*E3</f>
        <v>20201.6</v>
      </c>
    </row>
    <row r="4" customHeight="1" spans="1:6">
      <c r="A4" s="7"/>
      <c r="B4" s="8"/>
      <c r="C4" s="7" t="s">
        <v>32</v>
      </c>
      <c r="D4" s="9">
        <v>76.161</v>
      </c>
      <c r="E4" s="9">
        <v>47200</v>
      </c>
      <c r="F4" s="10">
        <f>D4*E4</f>
        <v>3594799.2</v>
      </c>
    </row>
    <row r="5" customHeight="1" spans="1:6">
      <c r="A5" s="7" t="s">
        <v>15</v>
      </c>
      <c r="B5" s="7"/>
      <c r="C5" s="7"/>
      <c r="D5" s="7">
        <f>SUM(D3:D4)</f>
        <v>76.589</v>
      </c>
      <c r="E5" s="7"/>
      <c r="F5" s="11">
        <f>SUM(F3:F4)</f>
        <v>3615000.8</v>
      </c>
    </row>
  </sheetData>
  <mergeCells count="4">
    <mergeCell ref="A1:F1"/>
    <mergeCell ref="A5:B5"/>
    <mergeCell ref="A3:A4"/>
    <mergeCell ref="B3:B4"/>
  </mergeCells>
  <pageMargins left="0.75" right="0.75" top="1" bottom="1" header="0.5" footer="0.5"/>
  <pageSetup paperSize="9" orientation="portrait"/>
  <headerFooter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A1" sqref="$A1:$XFD1048576"/>
    </sheetView>
  </sheetViews>
  <sheetFormatPr defaultColWidth="8.73148148148148" defaultRowHeight="22" customHeight="1" outlineLevelRow="5" outlineLevelCol="5"/>
  <cols>
    <col min="1" max="1" width="7.33333333333333" style="2" customWidth="1"/>
    <col min="2" max="2" width="16.1111111111111" style="3" customWidth="1"/>
    <col min="3" max="3" width="15.2222222222222" style="2" customWidth="1"/>
    <col min="4" max="4" width="15.1111111111111" style="4" customWidth="1"/>
    <col min="5" max="5" width="15.5555555555556" style="4" customWidth="1"/>
    <col min="6" max="6" width="17.7777777777778" style="4" customWidth="1"/>
    <col min="7" max="16384" width="8.73148148148148" style="5"/>
  </cols>
  <sheetData>
    <row r="1" s="1" customFormat="1" ht="40" customHeight="1" spans="1:6">
      <c r="A1" s="6" t="s">
        <v>0</v>
      </c>
      <c r="B1" s="6"/>
      <c r="C1" s="6"/>
      <c r="D1" s="6"/>
      <c r="E1" s="6"/>
      <c r="F1" s="6"/>
    </row>
    <row r="2" ht="30" customHeight="1" spans="1:6">
      <c r="A2" s="7" t="s">
        <v>1</v>
      </c>
      <c r="B2" s="8" t="s">
        <v>2</v>
      </c>
      <c r="C2" s="7" t="s">
        <v>3</v>
      </c>
      <c r="D2" s="7" t="s">
        <v>4</v>
      </c>
      <c r="E2" s="7" t="s">
        <v>5</v>
      </c>
      <c r="F2" s="7" t="s">
        <v>6</v>
      </c>
    </row>
    <row r="3" customHeight="1" spans="1:6">
      <c r="A3" s="7">
        <v>1</v>
      </c>
      <c r="B3" s="8" t="s">
        <v>49</v>
      </c>
      <c r="C3" s="7" t="s">
        <v>13</v>
      </c>
      <c r="D3" s="9">
        <v>0.385</v>
      </c>
      <c r="E3" s="9">
        <v>47200</v>
      </c>
      <c r="F3" s="10">
        <f>D3*E3</f>
        <v>18172</v>
      </c>
    </row>
    <row r="4" customHeight="1" spans="1:6">
      <c r="A4" s="7"/>
      <c r="B4" s="8"/>
      <c r="C4" s="7" t="s">
        <v>14</v>
      </c>
      <c r="D4" s="9">
        <v>3.982</v>
      </c>
      <c r="E4" s="9">
        <v>33040</v>
      </c>
      <c r="F4" s="10">
        <f>D4*E4</f>
        <v>131565.28</v>
      </c>
    </row>
    <row r="5" customHeight="1" spans="1:6">
      <c r="A5" s="7" t="s">
        <v>15</v>
      </c>
      <c r="B5" s="7"/>
      <c r="C5" s="7"/>
      <c r="D5" s="7">
        <f>SUM(D3:D4)</f>
        <v>4.367</v>
      </c>
      <c r="E5" s="7"/>
      <c r="F5" s="11">
        <f>SUM(F3:F4)</f>
        <v>149737.28</v>
      </c>
    </row>
    <row r="6" ht="28" customHeight="1"/>
  </sheetData>
  <mergeCells count="4">
    <mergeCell ref="A1:F1"/>
    <mergeCell ref="A5:B5"/>
    <mergeCell ref="A3:A4"/>
    <mergeCell ref="B3:B4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"/>
  <sheetViews>
    <sheetView workbookViewId="0">
      <selection activeCell="C7" sqref="C7"/>
    </sheetView>
  </sheetViews>
  <sheetFormatPr defaultColWidth="8.73148148148148" defaultRowHeight="22" customHeight="1" outlineLevelRow="3" outlineLevelCol="7"/>
  <cols>
    <col min="1" max="1" width="7.33333333333333" style="14" customWidth="1"/>
    <col min="2" max="2" width="16.1111111111111" style="15" customWidth="1"/>
    <col min="3" max="3" width="15.2222222222222" style="14" customWidth="1"/>
    <col min="4" max="4" width="15.1111111111111" style="16" customWidth="1"/>
    <col min="5" max="5" width="15.5555555555556" style="16" customWidth="1"/>
    <col min="6" max="6" width="17.7777777777778" style="16" customWidth="1"/>
    <col min="8" max="8" width="10.7777777777778"/>
  </cols>
  <sheetData>
    <row r="1" s="13" customFormat="1" ht="40" customHeight="1" spans="1:6">
      <c r="A1" s="17" t="s">
        <v>0</v>
      </c>
      <c r="B1" s="17"/>
      <c r="C1" s="17"/>
      <c r="D1" s="17"/>
      <c r="E1" s="17"/>
      <c r="F1" s="17"/>
    </row>
    <row r="2" ht="30" customHeight="1" spans="1:6">
      <c r="A2" s="18" t="s">
        <v>1</v>
      </c>
      <c r="B2" s="19" t="s">
        <v>2</v>
      </c>
      <c r="C2" s="18" t="s">
        <v>3</v>
      </c>
      <c r="D2" s="18" t="s">
        <v>4</v>
      </c>
      <c r="E2" s="18" t="s">
        <v>5</v>
      </c>
      <c r="F2" s="18" t="s">
        <v>6</v>
      </c>
    </row>
    <row r="3" customHeight="1" spans="1:8">
      <c r="A3" s="18">
        <v>1</v>
      </c>
      <c r="B3" s="19" t="s">
        <v>19</v>
      </c>
      <c r="C3" s="18" t="s">
        <v>14</v>
      </c>
      <c r="D3" s="20">
        <v>3.887</v>
      </c>
      <c r="E3" s="20">
        <v>33040</v>
      </c>
      <c r="F3" s="21">
        <f>D3*E3</f>
        <v>128426.48</v>
      </c>
      <c r="H3" s="22"/>
    </row>
    <row r="4" customHeight="1" spans="1:6">
      <c r="A4" s="7" t="s">
        <v>15</v>
      </c>
      <c r="B4" s="8"/>
      <c r="C4" s="7"/>
      <c r="D4" s="7">
        <f>SUM(D3:D3)</f>
        <v>3.887</v>
      </c>
      <c r="E4" s="7"/>
      <c r="F4" s="11">
        <f>SUM(F3:F3)</f>
        <v>128426.48</v>
      </c>
    </row>
  </sheetData>
  <mergeCells count="2">
    <mergeCell ref="A1:F1"/>
    <mergeCell ref="A4:B4"/>
  </mergeCells>
  <pageMargins left="0.75" right="0.75" top="1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"/>
  <sheetViews>
    <sheetView workbookViewId="0">
      <selection activeCell="D5" sqref="D5"/>
    </sheetView>
  </sheetViews>
  <sheetFormatPr defaultColWidth="8.73148148148148" defaultRowHeight="22" customHeight="1" outlineLevelCol="5"/>
  <cols>
    <col min="1" max="1" width="7.33333333333333" style="2" customWidth="1"/>
    <col min="2" max="2" width="16.1111111111111" style="3" customWidth="1"/>
    <col min="3" max="3" width="15.2222222222222" style="2" customWidth="1"/>
    <col min="4" max="4" width="15.1111111111111" style="4" customWidth="1"/>
    <col min="5" max="5" width="15.5555555555556" style="4" customWidth="1"/>
    <col min="6" max="6" width="17.7777777777778" style="4" customWidth="1"/>
    <col min="7" max="10" width="8.73148148148148" style="5"/>
    <col min="11" max="11" width="9.66666666666667" style="5"/>
    <col min="12" max="16384" width="8.73148148148148" style="5"/>
  </cols>
  <sheetData>
    <row r="1" s="1" customFormat="1" ht="40" customHeight="1" spans="1:6">
      <c r="A1" s="6" t="s">
        <v>0</v>
      </c>
      <c r="B1" s="6"/>
      <c r="C1" s="6"/>
      <c r="D1" s="6"/>
      <c r="E1" s="6"/>
      <c r="F1" s="6"/>
    </row>
    <row r="2" ht="30" customHeight="1" spans="1:6">
      <c r="A2" s="7" t="s">
        <v>1</v>
      </c>
      <c r="B2" s="8" t="s">
        <v>2</v>
      </c>
      <c r="C2" s="7" t="s">
        <v>3</v>
      </c>
      <c r="D2" s="7" t="s">
        <v>4</v>
      </c>
      <c r="E2" s="7" t="s">
        <v>5</v>
      </c>
      <c r="F2" s="7" t="s">
        <v>6</v>
      </c>
    </row>
    <row r="3" customHeight="1" spans="1:6">
      <c r="A3" s="7">
        <v>1</v>
      </c>
      <c r="B3" s="8" t="s">
        <v>20</v>
      </c>
      <c r="C3" s="7" t="s">
        <v>8</v>
      </c>
      <c r="D3" s="9">
        <v>54.425</v>
      </c>
      <c r="E3" s="9">
        <v>47200</v>
      </c>
      <c r="F3" s="10">
        <f t="shared" ref="F3:F9" si="0">D3*E3</f>
        <v>2568860</v>
      </c>
    </row>
    <row r="4" customHeight="1" spans="1:6">
      <c r="A4" s="7"/>
      <c r="B4" s="8"/>
      <c r="C4" s="7" t="s">
        <v>9</v>
      </c>
      <c r="D4" s="9">
        <v>11.175</v>
      </c>
      <c r="E4" s="9">
        <v>47200</v>
      </c>
      <c r="F4" s="10">
        <f t="shared" si="0"/>
        <v>527460</v>
      </c>
    </row>
    <row r="5" customHeight="1" spans="1:6">
      <c r="A5" s="7"/>
      <c r="B5" s="8"/>
      <c r="C5" s="7" t="s">
        <v>10</v>
      </c>
      <c r="D5" s="9">
        <v>4.741</v>
      </c>
      <c r="E5" s="9">
        <v>47200</v>
      </c>
      <c r="F5" s="10">
        <f t="shared" si="0"/>
        <v>223775.2</v>
      </c>
    </row>
    <row r="6" customHeight="1" spans="1:6">
      <c r="A6" s="7"/>
      <c r="B6" s="8"/>
      <c r="C6" s="7" t="s">
        <v>11</v>
      </c>
      <c r="D6" s="9">
        <v>9.967</v>
      </c>
      <c r="E6" s="9">
        <v>47200</v>
      </c>
      <c r="F6" s="10">
        <f t="shared" si="0"/>
        <v>470442.4</v>
      </c>
    </row>
    <row r="7" customHeight="1" spans="1:6">
      <c r="A7" s="7"/>
      <c r="B7" s="8"/>
      <c r="C7" s="7" t="s">
        <v>12</v>
      </c>
      <c r="D7" s="9">
        <v>0.399</v>
      </c>
      <c r="E7" s="9">
        <v>47200</v>
      </c>
      <c r="F7" s="10">
        <f t="shared" si="0"/>
        <v>18832.8</v>
      </c>
    </row>
    <row r="8" customHeight="1" spans="1:6">
      <c r="A8" s="7"/>
      <c r="B8" s="8"/>
      <c r="C8" s="7" t="s">
        <v>13</v>
      </c>
      <c r="D8" s="9">
        <v>8.853</v>
      </c>
      <c r="E8" s="9">
        <v>47200</v>
      </c>
      <c r="F8" s="10">
        <f t="shared" si="0"/>
        <v>417861.6</v>
      </c>
    </row>
    <row r="9" customHeight="1" spans="1:6">
      <c r="A9" s="7"/>
      <c r="B9" s="8"/>
      <c r="C9" s="7" t="s">
        <v>14</v>
      </c>
      <c r="D9" s="9">
        <v>93.32</v>
      </c>
      <c r="E9" s="9">
        <v>33040</v>
      </c>
      <c r="F9" s="10">
        <f t="shared" si="0"/>
        <v>3083292.8</v>
      </c>
    </row>
    <row r="10" customHeight="1" spans="1:6">
      <c r="A10" s="7" t="s">
        <v>15</v>
      </c>
      <c r="B10" s="8"/>
      <c r="C10" s="7"/>
      <c r="D10" s="7">
        <f>SUM(D3:D9)</f>
        <v>182.88</v>
      </c>
      <c r="E10" s="7"/>
      <c r="F10" s="11">
        <f>SUM(F3:F9)</f>
        <v>7310524.8</v>
      </c>
    </row>
  </sheetData>
  <mergeCells count="4">
    <mergeCell ref="A1:F1"/>
    <mergeCell ref="A10:B10"/>
    <mergeCell ref="A3:A9"/>
    <mergeCell ref="B3:B9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"/>
  <sheetViews>
    <sheetView workbookViewId="0">
      <selection activeCell="A1" sqref="$A1:$XFD1048576"/>
    </sheetView>
  </sheetViews>
  <sheetFormatPr defaultColWidth="8.73148148148148" defaultRowHeight="22" customHeight="1" outlineLevelCol="5"/>
  <cols>
    <col min="1" max="1" width="7.33333333333333" style="2" customWidth="1"/>
    <col min="2" max="2" width="16.1111111111111" style="3" customWidth="1"/>
    <col min="3" max="3" width="15.2222222222222" style="2" customWidth="1"/>
    <col min="4" max="4" width="15.1111111111111" style="4" customWidth="1"/>
    <col min="5" max="5" width="15.5555555555556" style="4" customWidth="1"/>
    <col min="6" max="6" width="17.7777777777778" style="4" customWidth="1"/>
    <col min="7" max="8" width="8.73148148148148" style="5"/>
    <col min="9" max="9" width="9.66666666666667" style="5"/>
    <col min="10" max="16384" width="8.73148148148148" style="5"/>
  </cols>
  <sheetData>
    <row r="1" s="1" customFormat="1" ht="40" customHeight="1" spans="1:6">
      <c r="A1" s="6" t="s">
        <v>0</v>
      </c>
      <c r="B1" s="6"/>
      <c r="C1" s="6"/>
      <c r="D1" s="6"/>
      <c r="E1" s="6"/>
      <c r="F1" s="6"/>
    </row>
    <row r="2" ht="30" customHeight="1" spans="1:6">
      <c r="A2" s="7" t="s">
        <v>1</v>
      </c>
      <c r="B2" s="8" t="s">
        <v>2</v>
      </c>
      <c r="C2" s="7" t="s">
        <v>3</v>
      </c>
      <c r="D2" s="7" t="s">
        <v>4</v>
      </c>
      <c r="E2" s="7" t="s">
        <v>5</v>
      </c>
      <c r="F2" s="7" t="s">
        <v>6</v>
      </c>
    </row>
    <row r="3" customHeight="1" spans="1:6">
      <c r="A3" s="7">
        <v>1</v>
      </c>
      <c r="B3" s="8" t="s">
        <v>21</v>
      </c>
      <c r="C3" s="7" t="s">
        <v>8</v>
      </c>
      <c r="D3" s="9">
        <v>14.117</v>
      </c>
      <c r="E3" s="9">
        <v>47200</v>
      </c>
      <c r="F3" s="10">
        <f t="shared" ref="F3:F9" si="0">D3*E3</f>
        <v>666322.4</v>
      </c>
    </row>
    <row r="4" customHeight="1" spans="1:6">
      <c r="A4" s="7"/>
      <c r="B4" s="8"/>
      <c r="C4" s="7" t="s">
        <v>17</v>
      </c>
      <c r="D4" s="9">
        <v>0.401</v>
      </c>
      <c r="E4" s="9">
        <v>47200</v>
      </c>
      <c r="F4" s="10">
        <f t="shared" si="0"/>
        <v>18927.2</v>
      </c>
    </row>
    <row r="5" customHeight="1" spans="1:6">
      <c r="A5" s="7"/>
      <c r="B5" s="8"/>
      <c r="C5" s="7" t="s">
        <v>10</v>
      </c>
      <c r="D5" s="9">
        <v>0.762</v>
      </c>
      <c r="E5" s="9">
        <v>47200</v>
      </c>
      <c r="F5" s="10">
        <f t="shared" si="0"/>
        <v>35966.4</v>
      </c>
    </row>
    <row r="6" customHeight="1" spans="1:6">
      <c r="A6" s="7"/>
      <c r="B6" s="8"/>
      <c r="C6" s="7" t="s">
        <v>11</v>
      </c>
      <c r="D6" s="9">
        <v>12.198</v>
      </c>
      <c r="E6" s="9">
        <v>47200</v>
      </c>
      <c r="F6" s="10">
        <f t="shared" si="0"/>
        <v>575745.6</v>
      </c>
    </row>
    <row r="7" customHeight="1" spans="1:6">
      <c r="A7" s="7"/>
      <c r="B7" s="8"/>
      <c r="C7" s="7" t="s">
        <v>12</v>
      </c>
      <c r="D7" s="9">
        <v>1.107</v>
      </c>
      <c r="E7" s="9">
        <v>47200</v>
      </c>
      <c r="F7" s="10">
        <f t="shared" si="0"/>
        <v>52250.4</v>
      </c>
    </row>
    <row r="8" customHeight="1" spans="1:6">
      <c r="A8" s="7"/>
      <c r="B8" s="8"/>
      <c r="C8" s="7" t="s">
        <v>13</v>
      </c>
      <c r="D8" s="9">
        <v>0.984</v>
      </c>
      <c r="E8" s="9">
        <v>47200</v>
      </c>
      <c r="F8" s="10">
        <f t="shared" si="0"/>
        <v>46444.8</v>
      </c>
    </row>
    <row r="9" customHeight="1" spans="1:6">
      <c r="A9" s="7"/>
      <c r="B9" s="8"/>
      <c r="C9" s="7" t="s">
        <v>14</v>
      </c>
      <c r="D9" s="9">
        <v>23.586</v>
      </c>
      <c r="E9" s="9">
        <v>33040</v>
      </c>
      <c r="F9" s="10">
        <f t="shared" si="0"/>
        <v>779281.44</v>
      </c>
    </row>
    <row r="10" customHeight="1" spans="1:6">
      <c r="A10" s="7" t="s">
        <v>15</v>
      </c>
      <c r="B10" s="8"/>
      <c r="C10" s="7"/>
      <c r="D10" s="7">
        <f>SUM(D3:D9)</f>
        <v>53.155</v>
      </c>
      <c r="E10" s="7"/>
      <c r="F10" s="11">
        <f>SUM(F3:F9)</f>
        <v>2174938.24</v>
      </c>
    </row>
  </sheetData>
  <mergeCells count="4">
    <mergeCell ref="A1:F1"/>
    <mergeCell ref="A10:B10"/>
    <mergeCell ref="A3:A9"/>
    <mergeCell ref="B3:B9"/>
  </mergeCells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workbookViewId="0">
      <selection activeCell="D5" sqref="D5"/>
    </sheetView>
  </sheetViews>
  <sheetFormatPr defaultColWidth="8.73148148148148" defaultRowHeight="22" customHeight="1" outlineLevelCol="5"/>
  <cols>
    <col min="1" max="1" width="7.33333333333333" style="2" customWidth="1"/>
    <col min="2" max="2" width="16.1111111111111" style="3" customWidth="1"/>
    <col min="3" max="3" width="15.2222222222222" style="2" customWidth="1"/>
    <col min="4" max="4" width="15.1111111111111" style="4" customWidth="1"/>
    <col min="5" max="5" width="15.5555555555556" style="4" customWidth="1"/>
    <col min="6" max="6" width="17.7777777777778" style="4" customWidth="1"/>
    <col min="7" max="8" width="8.73148148148148" style="5"/>
    <col min="9" max="9" width="9.66666666666667" style="5"/>
    <col min="10" max="16384" width="8.73148148148148" style="5"/>
  </cols>
  <sheetData>
    <row r="1" s="1" customFormat="1" ht="40" customHeight="1" spans="1:6">
      <c r="A1" s="6" t="s">
        <v>0</v>
      </c>
      <c r="B1" s="6"/>
      <c r="C1" s="6"/>
      <c r="D1" s="6"/>
      <c r="E1" s="6"/>
      <c r="F1" s="6"/>
    </row>
    <row r="2" ht="30" customHeight="1" spans="1:6">
      <c r="A2" s="7" t="s">
        <v>1</v>
      </c>
      <c r="B2" s="8" t="s">
        <v>2</v>
      </c>
      <c r="C2" s="7" t="s">
        <v>3</v>
      </c>
      <c r="D2" s="7" t="s">
        <v>4</v>
      </c>
      <c r="E2" s="7" t="s">
        <v>5</v>
      </c>
      <c r="F2" s="7" t="s">
        <v>6</v>
      </c>
    </row>
    <row r="3" customHeight="1" spans="1:6">
      <c r="A3" s="7">
        <v>1</v>
      </c>
      <c r="B3" s="8" t="s">
        <v>22</v>
      </c>
      <c r="C3" s="7" t="s">
        <v>8</v>
      </c>
      <c r="D3" s="9">
        <v>10.058</v>
      </c>
      <c r="E3" s="9">
        <v>47200</v>
      </c>
      <c r="F3" s="10">
        <f t="shared" ref="F3:F10" si="0">D3*E3</f>
        <v>474737.6</v>
      </c>
    </row>
    <row r="4" customHeight="1" spans="1:6">
      <c r="A4" s="7"/>
      <c r="B4" s="8"/>
      <c r="C4" s="7" t="s">
        <v>17</v>
      </c>
      <c r="D4" s="9">
        <v>0.11</v>
      </c>
      <c r="E4" s="9">
        <v>47200</v>
      </c>
      <c r="F4" s="10">
        <f t="shared" si="0"/>
        <v>5192</v>
      </c>
    </row>
    <row r="5" customHeight="1" spans="1:6">
      <c r="A5" s="7"/>
      <c r="B5" s="8"/>
      <c r="C5" s="7" t="s">
        <v>9</v>
      </c>
      <c r="D5" s="9">
        <v>1.009</v>
      </c>
      <c r="E5" s="9">
        <v>47200</v>
      </c>
      <c r="F5" s="10">
        <f t="shared" si="0"/>
        <v>47624.8</v>
      </c>
    </row>
    <row r="6" customHeight="1" spans="1:6">
      <c r="A6" s="7"/>
      <c r="B6" s="8"/>
      <c r="C6" s="7" t="s">
        <v>10</v>
      </c>
      <c r="D6" s="9">
        <v>0.283</v>
      </c>
      <c r="E6" s="9">
        <v>47200</v>
      </c>
      <c r="F6" s="10">
        <f t="shared" si="0"/>
        <v>13357.6</v>
      </c>
    </row>
    <row r="7" customHeight="1" spans="1:6">
      <c r="A7" s="7"/>
      <c r="B7" s="8"/>
      <c r="C7" s="7" t="s">
        <v>11</v>
      </c>
      <c r="D7" s="9">
        <v>1.7</v>
      </c>
      <c r="E7" s="9">
        <v>47200</v>
      </c>
      <c r="F7" s="10">
        <f t="shared" si="0"/>
        <v>80240</v>
      </c>
    </row>
    <row r="8" customHeight="1" spans="1:6">
      <c r="A8" s="7"/>
      <c r="B8" s="8"/>
      <c r="C8" s="7" t="s">
        <v>12</v>
      </c>
      <c r="D8" s="9">
        <v>0.341</v>
      </c>
      <c r="E8" s="9">
        <v>47200</v>
      </c>
      <c r="F8" s="10">
        <f t="shared" si="0"/>
        <v>16095.2</v>
      </c>
    </row>
    <row r="9" customHeight="1" spans="1:6">
      <c r="A9" s="7"/>
      <c r="B9" s="8"/>
      <c r="C9" s="7" t="s">
        <v>13</v>
      </c>
      <c r="D9" s="9">
        <v>1.345</v>
      </c>
      <c r="E9" s="9">
        <v>47200</v>
      </c>
      <c r="F9" s="10">
        <f t="shared" si="0"/>
        <v>63484</v>
      </c>
    </row>
    <row r="10" customHeight="1" spans="1:6">
      <c r="A10" s="7"/>
      <c r="B10" s="8"/>
      <c r="C10" s="7" t="s">
        <v>14</v>
      </c>
      <c r="D10" s="9">
        <v>21.459</v>
      </c>
      <c r="E10" s="9">
        <v>33040</v>
      </c>
      <c r="F10" s="10">
        <f t="shared" si="0"/>
        <v>709005.36</v>
      </c>
    </row>
    <row r="11" customHeight="1" spans="1:6">
      <c r="A11" s="7" t="s">
        <v>15</v>
      </c>
      <c r="B11" s="8"/>
      <c r="C11" s="7"/>
      <c r="D11" s="7">
        <f>SUM(D3:D10)</f>
        <v>36.305</v>
      </c>
      <c r="E11" s="7"/>
      <c r="F11" s="11">
        <f>SUM(F3:F10)</f>
        <v>1409736.56</v>
      </c>
    </row>
  </sheetData>
  <mergeCells count="4">
    <mergeCell ref="A1:F1"/>
    <mergeCell ref="A11:B11"/>
    <mergeCell ref="A3:A10"/>
    <mergeCell ref="B3:B10"/>
  </mergeCells>
  <pageMargins left="0.75" right="0.75" top="1" bottom="1" header="0.5" footer="0.5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"/>
  <sheetViews>
    <sheetView workbookViewId="0">
      <selection activeCell="D11" sqref="D11"/>
    </sheetView>
  </sheetViews>
  <sheetFormatPr defaultColWidth="8.73148148148148" defaultRowHeight="22" customHeight="1" outlineLevelRow="7" outlineLevelCol="5"/>
  <cols>
    <col min="1" max="1" width="7.33333333333333" style="2" customWidth="1"/>
    <col min="2" max="2" width="16.1111111111111" style="3" customWidth="1"/>
    <col min="3" max="3" width="15.2222222222222" style="2" customWidth="1"/>
    <col min="4" max="4" width="15.1111111111111" style="4" customWidth="1"/>
    <col min="5" max="5" width="15.5555555555556" style="4" customWidth="1"/>
    <col min="6" max="6" width="17.7777777777778" style="4" customWidth="1"/>
    <col min="7" max="8" width="8.73148148148148" style="5"/>
    <col min="9" max="9" width="9.66666666666667" style="5"/>
    <col min="10" max="16384" width="8.73148148148148" style="5"/>
  </cols>
  <sheetData>
    <row r="1" s="1" customFormat="1" ht="40" customHeight="1" spans="1:6">
      <c r="A1" s="6" t="s">
        <v>0</v>
      </c>
      <c r="B1" s="6"/>
      <c r="C1" s="6"/>
      <c r="D1" s="6"/>
      <c r="E1" s="6"/>
      <c r="F1" s="6"/>
    </row>
    <row r="2" ht="30" customHeight="1" spans="1:6">
      <c r="A2" s="7" t="s">
        <v>1</v>
      </c>
      <c r="B2" s="8" t="s">
        <v>2</v>
      </c>
      <c r="C2" s="7" t="s">
        <v>3</v>
      </c>
      <c r="D2" s="7" t="s">
        <v>4</v>
      </c>
      <c r="E2" s="7" t="s">
        <v>5</v>
      </c>
      <c r="F2" s="7" t="s">
        <v>6</v>
      </c>
    </row>
    <row r="3" customHeight="1" spans="1:6">
      <c r="A3" s="7">
        <v>1</v>
      </c>
      <c r="B3" s="8" t="s">
        <v>23</v>
      </c>
      <c r="C3" s="7" t="s">
        <v>8</v>
      </c>
      <c r="D3" s="9">
        <v>0.608</v>
      </c>
      <c r="E3" s="9">
        <v>47200</v>
      </c>
      <c r="F3" s="10">
        <f t="shared" ref="F3:F7" si="0">D3*E3</f>
        <v>28697.6</v>
      </c>
    </row>
    <row r="4" customHeight="1" spans="1:6">
      <c r="A4" s="7"/>
      <c r="B4" s="8"/>
      <c r="C4" s="7" t="s">
        <v>9</v>
      </c>
      <c r="D4" s="9">
        <v>17.248</v>
      </c>
      <c r="E4" s="9">
        <v>47200</v>
      </c>
      <c r="F4" s="10">
        <f t="shared" si="0"/>
        <v>814105.6</v>
      </c>
    </row>
    <row r="5" customHeight="1" spans="1:6">
      <c r="A5" s="7"/>
      <c r="B5" s="8"/>
      <c r="C5" s="7" t="s">
        <v>11</v>
      </c>
      <c r="D5" s="9">
        <v>1.592</v>
      </c>
      <c r="E5" s="9">
        <v>47200</v>
      </c>
      <c r="F5" s="10">
        <f t="shared" si="0"/>
        <v>75142.4</v>
      </c>
    </row>
    <row r="6" customHeight="1" spans="1:6">
      <c r="A6" s="7"/>
      <c r="B6" s="8"/>
      <c r="C6" s="7" t="s">
        <v>13</v>
      </c>
      <c r="D6" s="9">
        <v>1.565</v>
      </c>
      <c r="E6" s="9">
        <v>47200</v>
      </c>
      <c r="F6" s="10">
        <f t="shared" si="0"/>
        <v>73868</v>
      </c>
    </row>
    <row r="7" customHeight="1" spans="1:6">
      <c r="A7" s="7"/>
      <c r="B7" s="8"/>
      <c r="C7" s="7" t="s">
        <v>14</v>
      </c>
      <c r="D7" s="9">
        <v>96.283</v>
      </c>
      <c r="E7" s="9">
        <v>33040</v>
      </c>
      <c r="F7" s="10">
        <f t="shared" si="0"/>
        <v>3181190.32</v>
      </c>
    </row>
    <row r="8" customHeight="1" spans="1:6">
      <c r="A8" s="7" t="s">
        <v>15</v>
      </c>
      <c r="B8" s="8"/>
      <c r="C8" s="7"/>
      <c r="D8" s="7">
        <f>SUM(D3:D7)</f>
        <v>117.296</v>
      </c>
      <c r="E8" s="7"/>
      <c r="F8" s="11">
        <f>SUM(F3:F7)</f>
        <v>4173003.92</v>
      </c>
    </row>
  </sheetData>
  <mergeCells count="4">
    <mergeCell ref="A1:F1"/>
    <mergeCell ref="A8:B8"/>
    <mergeCell ref="A3:A7"/>
    <mergeCell ref="B3:B7"/>
  </mergeCells>
  <pageMargins left="0.75" right="0.75" top="1" bottom="1" header="0.5" footer="0.5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A1" sqref="$A1:$XFD1048576"/>
    </sheetView>
  </sheetViews>
  <sheetFormatPr defaultColWidth="8.73148148148148" defaultRowHeight="22" customHeight="1" outlineLevelRow="5" outlineLevelCol="5"/>
  <cols>
    <col min="1" max="1" width="7.33333333333333" style="2" customWidth="1"/>
    <col min="2" max="2" width="16.1111111111111" style="3" customWidth="1"/>
    <col min="3" max="3" width="15.2222222222222" style="2" customWidth="1"/>
    <col min="4" max="4" width="15.1111111111111" style="4" customWidth="1"/>
    <col min="5" max="5" width="15.5555555555556" style="4" customWidth="1"/>
    <col min="6" max="6" width="17.7777777777778" style="4" customWidth="1"/>
    <col min="7" max="16384" width="8.73148148148148" style="5"/>
  </cols>
  <sheetData>
    <row r="1" s="1" customFormat="1" ht="40" customHeight="1" spans="1:6">
      <c r="A1" s="6" t="s">
        <v>0</v>
      </c>
      <c r="B1" s="6"/>
      <c r="C1" s="6"/>
      <c r="D1" s="6"/>
      <c r="E1" s="6"/>
      <c r="F1" s="6"/>
    </row>
    <row r="2" ht="30" customHeight="1" spans="1:6">
      <c r="A2" s="7" t="s">
        <v>1</v>
      </c>
      <c r="B2" s="8" t="s">
        <v>2</v>
      </c>
      <c r="C2" s="7" t="s">
        <v>3</v>
      </c>
      <c r="D2" s="7" t="s">
        <v>4</v>
      </c>
      <c r="E2" s="7" t="s">
        <v>5</v>
      </c>
      <c r="F2" s="7" t="s">
        <v>6</v>
      </c>
    </row>
    <row r="3" customHeight="1" spans="1:6">
      <c r="A3" s="7">
        <v>1</v>
      </c>
      <c r="B3" s="8" t="s">
        <v>24</v>
      </c>
      <c r="C3" s="7" t="s">
        <v>9</v>
      </c>
      <c r="D3" s="9">
        <v>1.941</v>
      </c>
      <c r="E3" s="9">
        <v>47200</v>
      </c>
      <c r="F3" s="10">
        <f t="shared" ref="F3:F5" si="0">D3*E3</f>
        <v>91615.2</v>
      </c>
    </row>
    <row r="4" customHeight="1" spans="1:6">
      <c r="A4" s="7"/>
      <c r="B4" s="8"/>
      <c r="C4" s="7" t="s">
        <v>13</v>
      </c>
      <c r="D4" s="9">
        <v>0.292</v>
      </c>
      <c r="E4" s="9">
        <v>47200</v>
      </c>
      <c r="F4" s="10">
        <f t="shared" si="0"/>
        <v>13782.4</v>
      </c>
    </row>
    <row r="5" customHeight="1" spans="1:6">
      <c r="A5" s="7"/>
      <c r="B5" s="8"/>
      <c r="C5" s="7" t="s">
        <v>14</v>
      </c>
      <c r="D5" s="9">
        <v>20.226</v>
      </c>
      <c r="E5" s="9">
        <v>33040</v>
      </c>
      <c r="F5" s="10">
        <f t="shared" si="0"/>
        <v>668267.04</v>
      </c>
    </row>
    <row r="6" customHeight="1" spans="1:6">
      <c r="A6" s="7" t="s">
        <v>15</v>
      </c>
      <c r="B6" s="8"/>
      <c r="C6" s="7"/>
      <c r="D6" s="7">
        <f>SUM(D3:D5)</f>
        <v>22.459</v>
      </c>
      <c r="E6" s="7"/>
      <c r="F6" s="11">
        <f>SUM(F3:F5)</f>
        <v>773664.64</v>
      </c>
    </row>
  </sheetData>
  <mergeCells count="4">
    <mergeCell ref="A1:F1"/>
    <mergeCell ref="A6:B6"/>
    <mergeCell ref="A3:A5"/>
    <mergeCell ref="B3:B5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31</vt:i4>
      </vt:variant>
    </vt:vector>
  </HeadingPairs>
  <TitlesOfParts>
    <vt:vector size="31" baseType="lpstr">
      <vt:lpstr>小顾组</vt:lpstr>
      <vt:lpstr>龙桥组</vt:lpstr>
      <vt:lpstr>卢村组</vt:lpstr>
      <vt:lpstr>土库组</vt:lpstr>
      <vt:lpstr>安埇组</vt:lpstr>
      <vt:lpstr>爱华屋场组</vt:lpstr>
      <vt:lpstr>周基组</vt:lpstr>
      <vt:lpstr>小蟹组</vt:lpstr>
      <vt:lpstr>叶庄组</vt:lpstr>
      <vt:lpstr>月伴组</vt:lpstr>
      <vt:lpstr>裕埇组</vt:lpstr>
      <vt:lpstr>花坪组</vt:lpstr>
      <vt:lpstr>仙东组</vt:lpstr>
      <vt:lpstr>杨家组</vt:lpstr>
      <vt:lpstr>先锋村</vt:lpstr>
      <vt:lpstr>陈新组</vt:lpstr>
      <vt:lpstr>竹庄组</vt:lpstr>
      <vt:lpstr>毛家组</vt:lpstr>
      <vt:lpstr>蔡家组</vt:lpstr>
      <vt:lpstr>田埠组</vt:lpstr>
      <vt:lpstr>屋场村屋场组</vt:lpstr>
      <vt:lpstr>屋场杨家组</vt:lpstr>
      <vt:lpstr>上、下麻组</vt:lpstr>
      <vt:lpstr>前垅组</vt:lpstr>
      <vt:lpstr>李家组</vt:lpstr>
      <vt:lpstr>西山组</vt:lpstr>
      <vt:lpstr>向山组</vt:lpstr>
      <vt:lpstr>屋场村</vt:lpstr>
      <vt:lpstr>上、下麻组、陈新组</vt:lpstr>
      <vt:lpstr>马口政府</vt:lpstr>
      <vt:lpstr>化里组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血色军刀</cp:lastModifiedBy>
  <dcterms:created xsi:type="dcterms:W3CDTF">2025-01-14T02:09:00Z</dcterms:created>
  <dcterms:modified xsi:type="dcterms:W3CDTF">2025-07-28T06:34:03Z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C983CC5783BC41518A7D7012877E8BE1_13</vt:lpwstr>
  </property>
  <property fmtid="{D5CDD505-2E9C-101B-9397-08002B2CF9AE}" pid="3" name="KSOProductBuildVer">
    <vt:lpwstr>2052-12.1.0.21915</vt:lpwstr>
  </property>
</Properties>
</file>